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один\диск D\Рабочая папка\Раскрытие информации\2026\июль\"/>
    </mc:Choice>
  </mc:AlternateContent>
  <xr:revisionPtr revIDLastSave="0" documentId="13_ncr:1_{BFD79508-68E4-4551-A5CF-322FC850CA78}" xr6:coauthVersionLast="47" xr6:coauthVersionMax="47" xr10:uidLastSave="{00000000-0000-0000-0000-000000000000}"/>
  <bookViews>
    <workbookView xWindow="-120" yWindow="-120" windowWidth="29040" windowHeight="15720" tabRatio="832" activeTab="6" xr2:uid="{576A28C4-8398-4BDD-B299-8BA7C336DB56}"/>
  </bookViews>
  <sheets>
    <sheet name="Январь 2026" sheetId="15" r:id="rId1"/>
    <sheet name="Февраль 2026" sheetId="16" r:id="rId2"/>
    <sheet name="Март 2026 " sheetId="17" r:id="rId3"/>
    <sheet name="Апрель 2026" sheetId="18" r:id="rId4"/>
    <sheet name="Май 2026" sheetId="19" r:id="rId5"/>
    <sheet name="Июнь 2026" sheetId="20" r:id="rId6"/>
    <sheet name="Июль 2026" sheetId="2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21" l="1"/>
  <c r="E23" i="21" s="1"/>
  <c r="E22" i="20"/>
  <c r="E23" i="20" s="1"/>
  <c r="E22" i="19"/>
  <c r="E23" i="19" s="1"/>
  <c r="E23" i="18"/>
  <c r="E22" i="18"/>
  <c r="E22" i="17"/>
  <c r="E23" i="17" s="1"/>
  <c r="E22" i="16"/>
  <c r="E23" i="16" s="1"/>
  <c r="E22" i="15"/>
  <c r="E23" i="15" s="1"/>
</calcChain>
</file>

<file path=xl/sharedStrings.xml><?xml version="1.0" encoding="utf-8"?>
<sst xmlns="http://schemas.openxmlformats.org/spreadsheetml/2006/main" count="326" uniqueCount="38">
  <si>
    <t>ООО "Иркутская Энергосбытовая компания"</t>
  </si>
  <si>
    <t>Расшифровка расчета:</t>
  </si>
  <si>
    <t>Номер</t>
  </si>
  <si>
    <t>Наименование</t>
  </si>
  <si>
    <t>Обозначение</t>
  </si>
  <si>
    <t>Размерность</t>
  </si>
  <si>
    <t>Значение</t>
  </si>
  <si>
    <t>Объем электрической мощности приобретенный на оптовом рынке</t>
  </si>
  <si>
    <t>Nорэ</t>
  </si>
  <si>
    <t>МВт</t>
  </si>
  <si>
    <t>Объем электрической мощности населения и приравненных к нему категорий учтенный в сводном прогнозном балансе производства и поставок электрической энергии (мощности)</t>
  </si>
  <si>
    <t>Nбаланс</t>
  </si>
  <si>
    <t>Объем электрической энергии приобретенный на оптовом рынке</t>
  </si>
  <si>
    <t>Vорэ</t>
  </si>
  <si>
    <t>МВтч</t>
  </si>
  <si>
    <t>Объем электрической энергии приобретенный на розничном рынке</t>
  </si>
  <si>
    <t>Vррэ</t>
  </si>
  <si>
    <t>Объем электрической энергии населения и приравненных к нему категорий учтенный в сводном прогнозном балансе производства и поставок электрической энергии (мощности)</t>
  </si>
  <si>
    <t>Vнаселение</t>
  </si>
  <si>
    <t>1/час</t>
  </si>
  <si>
    <t>руб./МВт.ч</t>
  </si>
  <si>
    <t>Плата за услуги по управлению изменением режима потребления электрической энергии</t>
  </si>
  <si>
    <t>Средневзвешенная цена оказания услуг по управлению изменением режима потребления электрической энергии на оптовом рынке</t>
  </si>
  <si>
    <t>Цсвцупр</t>
  </si>
  <si>
    <t>Коэффициент оплаты услуг по управлению изменением режима потребления электрической энергии</t>
  </si>
  <si>
    <t>КОМ для упр</t>
  </si>
  <si>
    <t>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</t>
  </si>
  <si>
    <t>Ц 1-2 ЦК упр</t>
  </si>
  <si>
    <t>Объем электрической энергии потребленный потребителями 3 - 6 ЦК</t>
  </si>
  <si>
    <t>V3-6</t>
  </si>
  <si>
    <t>Объем электрической мощности потребленный потребителями 3 - 6 ЦК</t>
  </si>
  <si>
    <t>N3-6</t>
  </si>
  <si>
    <t>Объем электрической энергии на собственные нужды</t>
  </si>
  <si>
    <t>Vхн</t>
  </si>
  <si>
    <t>2300,45</t>
  </si>
  <si>
    <t>2874,54</t>
  </si>
  <si>
    <t>2796,71</t>
  </si>
  <si>
    <t>2920,02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</si>
</sst>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mmmm\ yyyy;@"/>
    <numFmt numFmtId="165" formatCode="#,##0.000"/>
    <numFmt numFmtId="166" formatCode="#,##0.000000"/>
  </numFmts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5" fontId="0" fillId="0" borderId="0" xfId="0" applyNumberFormat="1"/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vertical="center" wrapText="1"/>
    </xf>
    <xf numFmtId="165" fontId="5" fillId="0" borderId="6" xfId="0" applyNumberFormat="1" applyFont="1" applyFill="1" applyBorder="1" applyAlignment="1">
      <alignment vertical="center"/>
    </xf>
    <xf numFmtId="165" fontId="5" fillId="0" borderId="8" xfId="0" applyNumberFormat="1" applyFont="1" applyFill="1" applyBorder="1" applyAlignment="1">
      <alignment vertical="center"/>
    </xf>
    <xf numFmtId="165" fontId="5" fillId="0" borderId="14" xfId="0" applyNumberFormat="1" applyFont="1" applyFill="1" applyBorder="1" applyAlignment="1">
      <alignment vertical="center"/>
    </xf>
    <xf numFmtId="166" fontId="5" fillId="0" borderId="6" xfId="0" applyNumberFormat="1" applyFont="1" applyFill="1" applyBorder="1" applyAlignment="1">
      <alignment horizontal="center" vertical="center"/>
    </xf>
    <xf numFmtId="4" fontId="7" fillId="0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7" fillId="0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297F61D-C722-44C6-89F6-263F92AB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8610CB8-AC17-463E-98B3-3D53F3C2F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FDBC84D-AEFE-4BBE-92C4-EFBD0B45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C28531C-EC11-499E-90B6-9C762512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82CF342-A45F-464E-9776-35F20A6C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77E425D-F43F-4BEF-AB48-F4B1A6A9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DD2F211-2939-44D4-94E8-797458BA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1AC8EC9-A2CB-4AF7-BC54-66C9813E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457BE0-6270-4FF5-9DC5-3D08904A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ECEFF0E-1798-4343-9A09-21FF0242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180976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99B92D0-F3AC-4C6C-8CF0-4749171E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19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C063BAB-773B-427D-9D27-E8D9A414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19</xdr:row>
      <xdr:rowOff>133351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634F7AF-1F97-4C56-8510-CCD41B45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20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842F8A6-9138-4B7C-960F-62214212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1060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95C6-187B-45C2-8F50-3D2FF64358FB}">
  <dimension ref="A1:H23"/>
  <sheetViews>
    <sheetView workbookViewId="0">
      <selection activeCell="D23" sqref="D23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8" t="s">
        <v>21</v>
      </c>
      <c r="B1" s="38"/>
      <c r="C1" s="38"/>
      <c r="D1" s="38"/>
      <c r="E1" s="38"/>
    </row>
    <row r="2" spans="1:8" ht="18.75" x14ac:dyDescent="0.25">
      <c r="A2" s="38" t="s">
        <v>0</v>
      </c>
      <c r="B2" s="38"/>
      <c r="C2" s="38"/>
      <c r="D2" s="38"/>
      <c r="E2" s="38"/>
    </row>
    <row r="3" spans="1:8" ht="18.75" x14ac:dyDescent="0.25">
      <c r="A3" s="39">
        <v>46023</v>
      </c>
      <c r="B3" s="39"/>
      <c r="C3" s="39"/>
      <c r="D3" s="39"/>
      <c r="E3" s="39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4090.7429999999999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487.97899999999998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2667.9178000000002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2731616.5989999999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25281.720890000001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343900.20049999998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351.05099999999999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1333959.3</v>
      </c>
    </row>
    <row r="16" spans="1:8" ht="18.75" x14ac:dyDescent="0.25">
      <c r="A16" s="30"/>
      <c r="B16" s="30"/>
      <c r="C16" s="30"/>
      <c r="D16" s="30"/>
      <c r="E16" s="30"/>
    </row>
    <row r="17" spans="1:5" ht="18.75" x14ac:dyDescent="0.25">
      <c r="A17" s="30"/>
      <c r="B17" s="30"/>
      <c r="C17" s="30"/>
      <c r="D17" s="30"/>
      <c r="E17" s="30"/>
    </row>
    <row r="18" spans="1:5" ht="18.75" x14ac:dyDescent="0.25">
      <c r="A18" s="30"/>
      <c r="B18" s="30"/>
      <c r="C18" s="30"/>
      <c r="D18" s="30"/>
      <c r="E18" s="30"/>
    </row>
    <row r="19" spans="1:5" ht="19.5" thickBot="1" x14ac:dyDescent="0.3">
      <c r="A19" s="30"/>
      <c r="B19" s="30"/>
      <c r="C19" s="30"/>
      <c r="D19" s="30"/>
      <c r="E19" s="30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 t="s">
        <v>34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8.6665134007712756E-4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29">
        <f>E21*E22</f>
        <v>1.993688075280428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E97A-0E93-4327-8DB7-E411F341C6BB}">
  <dimension ref="A1:H23"/>
  <sheetViews>
    <sheetView workbookViewId="0">
      <selection activeCell="E14" sqref="E14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8" t="s">
        <v>21</v>
      </c>
      <c r="B1" s="38"/>
      <c r="C1" s="38"/>
      <c r="D1" s="38"/>
      <c r="E1" s="38"/>
    </row>
    <row r="2" spans="1:8" ht="18.75" x14ac:dyDescent="0.25">
      <c r="A2" s="38" t="s">
        <v>0</v>
      </c>
      <c r="B2" s="38"/>
      <c r="C2" s="38"/>
      <c r="D2" s="38"/>
      <c r="E2" s="38"/>
    </row>
    <row r="3" spans="1:8" ht="18.75" x14ac:dyDescent="0.25">
      <c r="A3" s="39">
        <v>46054</v>
      </c>
      <c r="B3" s="39"/>
      <c r="C3" s="39"/>
      <c r="D3" s="39"/>
      <c r="E3" s="39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3566.5619999999999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439.9596489999999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2480.9043000000001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2261717.3110000002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21046.699722500001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289583.35401399998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328.35500000000002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1240452.5</v>
      </c>
    </row>
    <row r="16" spans="1:8" ht="18.75" x14ac:dyDescent="0.25">
      <c r="A16" s="31"/>
      <c r="B16" s="31"/>
      <c r="C16" s="31"/>
      <c r="D16" s="31"/>
      <c r="E16" s="31"/>
    </row>
    <row r="17" spans="1:5" ht="18.75" x14ac:dyDescent="0.25">
      <c r="A17" s="31"/>
      <c r="B17" s="31"/>
      <c r="C17" s="31"/>
      <c r="D17" s="31"/>
      <c r="E17" s="31"/>
    </row>
    <row r="18" spans="1:5" ht="18.75" x14ac:dyDescent="0.25">
      <c r="A18" s="31"/>
      <c r="B18" s="31"/>
      <c r="C18" s="31"/>
      <c r="D18" s="31"/>
      <c r="E18" s="31"/>
    </row>
    <row r="19" spans="1:5" ht="19.5" thickBot="1" x14ac:dyDescent="0.3">
      <c r="A19" s="31"/>
      <c r="B19" s="31"/>
      <c r="C19" s="31"/>
      <c r="D19" s="31"/>
      <c r="E19" s="31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 t="s">
        <v>35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8.5818477029604592E-4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29">
        <f>E21*E22</f>
        <v>2.4668864496067959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C879-B8EC-446F-9AB6-241B4E5198F3}">
  <dimension ref="A1:H23"/>
  <sheetViews>
    <sheetView topLeftCell="A13" workbookViewId="0">
      <selection activeCell="E23" sqref="E23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8" t="s">
        <v>21</v>
      </c>
      <c r="B1" s="38"/>
      <c r="C1" s="38"/>
      <c r="D1" s="38"/>
      <c r="E1" s="38"/>
    </row>
    <row r="2" spans="1:8" ht="18.75" x14ac:dyDescent="0.25">
      <c r="A2" s="38" t="s">
        <v>0</v>
      </c>
      <c r="B2" s="38"/>
      <c r="C2" s="38"/>
      <c r="D2" s="38"/>
      <c r="E2" s="38"/>
    </row>
    <row r="3" spans="1:8" ht="18.75" x14ac:dyDescent="0.25">
      <c r="A3" s="39">
        <v>46082</v>
      </c>
      <c r="B3" s="39"/>
      <c r="C3" s="39"/>
      <c r="D3" s="39"/>
      <c r="E3" s="39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3077.6309999999999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413.70932900000008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2180.2392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2122137.4270000001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24564.260480500001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301694.799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261.10369600000001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1090119.8999999999</v>
      </c>
    </row>
    <row r="16" spans="1:8" ht="18.75" x14ac:dyDescent="0.25">
      <c r="A16" s="32"/>
      <c r="B16" s="32"/>
      <c r="C16" s="32"/>
      <c r="D16" s="32"/>
      <c r="E16" s="32"/>
    </row>
    <row r="17" spans="1:5" ht="18.75" x14ac:dyDescent="0.25">
      <c r="A17" s="32"/>
      <c r="B17" s="32"/>
      <c r="C17" s="32"/>
      <c r="D17" s="32"/>
      <c r="E17" s="32"/>
    </row>
    <row r="18" spans="1:5" ht="18.75" x14ac:dyDescent="0.25">
      <c r="A18" s="32"/>
      <c r="B18" s="32"/>
      <c r="C18" s="32"/>
      <c r="D18" s="32"/>
      <c r="E18" s="32"/>
    </row>
    <row r="19" spans="1:5" ht="19.5" thickBot="1" x14ac:dyDescent="0.3">
      <c r="A19" s="32"/>
      <c r="B19" s="32"/>
      <c r="C19" s="32"/>
      <c r="D19" s="32"/>
      <c r="E19" s="32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 t="s">
        <v>36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6.4095663924664599E-4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29">
        <f>E21*E22</f>
        <v>1.7925698425474874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506A-8774-49F7-A46B-6A4A08AA75A6}">
  <dimension ref="A1:H23"/>
  <sheetViews>
    <sheetView workbookViewId="0">
      <selection activeCell="D9" sqref="D9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8" t="s">
        <v>21</v>
      </c>
      <c r="B1" s="38"/>
      <c r="C1" s="38"/>
      <c r="D1" s="38"/>
      <c r="E1" s="38"/>
    </row>
    <row r="2" spans="1:8" ht="18.75" x14ac:dyDescent="0.25">
      <c r="A2" s="38" t="s">
        <v>0</v>
      </c>
      <c r="B2" s="38"/>
      <c r="C2" s="38"/>
      <c r="D2" s="38"/>
      <c r="E2" s="38"/>
    </row>
    <row r="3" spans="1:8" ht="18.75" x14ac:dyDescent="0.25">
      <c r="A3" s="39">
        <v>46113</v>
      </c>
      <c r="B3" s="39"/>
      <c r="C3" s="39"/>
      <c r="D3" s="39"/>
      <c r="E3" s="39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2527.0549999999998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363.58176700000007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1855.2012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1690992.7169999999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17128.186018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273497.516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182.155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927600.9</v>
      </c>
    </row>
    <row r="16" spans="1:8" ht="18.75" x14ac:dyDescent="0.25">
      <c r="A16" s="33"/>
      <c r="B16" s="33"/>
      <c r="C16" s="33"/>
      <c r="D16" s="33"/>
      <c r="E16" s="33"/>
    </row>
    <row r="17" spans="1:5" ht="18.75" x14ac:dyDescent="0.25">
      <c r="A17" s="33"/>
      <c r="B17" s="33"/>
      <c r="C17" s="33"/>
      <c r="D17" s="33"/>
      <c r="E17" s="33"/>
    </row>
    <row r="18" spans="1:5" ht="18.75" x14ac:dyDescent="0.25">
      <c r="A18" s="33"/>
      <c r="B18" s="33"/>
      <c r="C18" s="33"/>
      <c r="D18" s="33"/>
      <c r="E18" s="33"/>
    </row>
    <row r="19" spans="1:5" ht="19.5" thickBot="1" x14ac:dyDescent="0.3">
      <c r="A19" s="33"/>
      <c r="B19" s="33"/>
      <c r="C19" s="33"/>
      <c r="D19" s="33"/>
      <c r="E19" s="33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 t="s">
        <v>37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6.0822316916375936E-4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35">
        <f>E21*E22</f>
        <v>1.7760238184215607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78A-D26D-4AC2-85E7-39DBC8C1912E}">
  <dimension ref="A1:H23"/>
  <sheetViews>
    <sheetView workbookViewId="0">
      <selection sqref="A1:XFD1048576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8" t="s">
        <v>21</v>
      </c>
      <c r="B1" s="38"/>
      <c r="C1" s="38"/>
      <c r="D1" s="38"/>
      <c r="E1" s="38"/>
    </row>
    <row r="2" spans="1:8" ht="18.75" x14ac:dyDescent="0.25">
      <c r="A2" s="38" t="s">
        <v>0</v>
      </c>
      <c r="B2" s="38"/>
      <c r="C2" s="38"/>
      <c r="D2" s="38"/>
      <c r="E2" s="38"/>
    </row>
    <row r="3" spans="1:8" ht="18.75" x14ac:dyDescent="0.25">
      <c r="A3" s="39">
        <v>46143</v>
      </c>
      <c r="B3" s="39"/>
      <c r="C3" s="39"/>
      <c r="D3" s="39"/>
      <c r="E3" s="39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2049.7429999999999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326.629659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1403.482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1359769.037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10286.513535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245843.78599999999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936.83900000000006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701741.20000000007</v>
      </c>
    </row>
    <row r="16" spans="1:8" ht="18.75" x14ac:dyDescent="0.25">
      <c r="A16" s="34"/>
      <c r="B16" s="34"/>
      <c r="C16" s="34"/>
      <c r="D16" s="34"/>
      <c r="E16" s="34"/>
    </row>
    <row r="17" spans="1:5" ht="18.75" x14ac:dyDescent="0.25">
      <c r="A17" s="34"/>
      <c r="B17" s="34"/>
      <c r="C17" s="34"/>
      <c r="D17" s="34"/>
      <c r="E17" s="34"/>
    </row>
    <row r="18" spans="1:5" ht="18.75" x14ac:dyDescent="0.25">
      <c r="A18" s="34"/>
      <c r="B18" s="34"/>
      <c r="C18" s="34"/>
      <c r="D18" s="34"/>
      <c r="E18" s="34"/>
    </row>
    <row r="19" spans="1:5" ht="19.5" thickBot="1" x14ac:dyDescent="0.3">
      <c r="A19" s="34"/>
      <c r="B19" s="34"/>
      <c r="C19" s="34"/>
      <c r="D19" s="34"/>
      <c r="E19" s="34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>
        <v>1309.77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7.582580506324424E-4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35">
        <f>E21*E22</f>
        <v>0.99314364697685409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8188-2281-4714-BB56-860C08218563}">
  <dimension ref="A1:H23"/>
  <sheetViews>
    <sheetView workbookViewId="0">
      <selection sqref="A1:XFD1048576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8" t="s">
        <v>21</v>
      </c>
      <c r="B1" s="38"/>
      <c r="C1" s="38"/>
      <c r="D1" s="38"/>
      <c r="E1" s="38"/>
    </row>
    <row r="2" spans="1:8" ht="18.75" x14ac:dyDescent="0.25">
      <c r="A2" s="38" t="s">
        <v>0</v>
      </c>
      <c r="B2" s="38"/>
      <c r="C2" s="38"/>
      <c r="D2" s="38"/>
      <c r="E2" s="38"/>
    </row>
    <row r="3" spans="1:8" ht="18.75" x14ac:dyDescent="0.25">
      <c r="A3" s="39">
        <v>46174</v>
      </c>
      <c r="B3" s="39"/>
      <c r="C3" s="39"/>
      <c r="D3" s="39"/>
      <c r="E3" s="39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1722.7270000000001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305.00903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1108.1561999999999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1112565.996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703.63869099999999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219916.51347899999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143.11504517200001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554078.20000000007</v>
      </c>
    </row>
    <row r="16" spans="1:8" ht="18.75" x14ac:dyDescent="0.25">
      <c r="A16" s="36"/>
      <c r="B16" s="36"/>
      <c r="C16" s="36"/>
      <c r="D16" s="36"/>
      <c r="E16" s="36"/>
    </row>
    <row r="17" spans="1:5" ht="18.75" x14ac:dyDescent="0.25">
      <c r="A17" s="36"/>
      <c r="B17" s="36"/>
      <c r="C17" s="36"/>
      <c r="D17" s="36"/>
      <c r="E17" s="36"/>
    </row>
    <row r="18" spans="1:5" ht="18.75" x14ac:dyDescent="0.25">
      <c r="A18" s="36"/>
      <c r="B18" s="36"/>
      <c r="C18" s="36"/>
      <c r="D18" s="36"/>
      <c r="E18" s="36"/>
    </row>
    <row r="19" spans="1:5" ht="19.5" thickBot="1" x14ac:dyDescent="0.3">
      <c r="A19" s="36"/>
      <c r="B19" s="36"/>
      <c r="C19" s="36"/>
      <c r="D19" s="36"/>
      <c r="E19" s="36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>
        <v>1241.8499999999999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9.1280665620528233E-4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35">
        <f>E21*E22</f>
        <v>1.1335689460085299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7166-FC3A-45F8-815D-09D1152FAF79}">
  <dimension ref="A1:H23"/>
  <sheetViews>
    <sheetView tabSelected="1" topLeftCell="A12" workbookViewId="0">
      <selection activeCell="G19" sqref="G19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8" t="s">
        <v>21</v>
      </c>
      <c r="B1" s="38"/>
      <c r="C1" s="38"/>
      <c r="D1" s="38"/>
      <c r="E1" s="38"/>
    </row>
    <row r="2" spans="1:8" ht="18.75" x14ac:dyDescent="0.25">
      <c r="A2" s="38" t="s">
        <v>0</v>
      </c>
      <c r="B2" s="38"/>
      <c r="C2" s="38"/>
      <c r="D2" s="38"/>
      <c r="E2" s="38"/>
    </row>
    <row r="3" spans="1:8" ht="18.75" x14ac:dyDescent="0.25">
      <c r="A3" s="39">
        <v>46204</v>
      </c>
      <c r="B3" s="39"/>
      <c r="C3" s="39"/>
      <c r="D3" s="39"/>
      <c r="E3" s="39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1569.049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257.77334199999996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896.6001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1049991.0530000001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284.37775499999998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187158.22786299998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90.091915999999998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448300.1</v>
      </c>
    </row>
    <row r="16" spans="1:8" ht="18.75" x14ac:dyDescent="0.25">
      <c r="A16" s="37"/>
      <c r="B16" s="37"/>
      <c r="C16" s="37"/>
      <c r="D16" s="37"/>
      <c r="E16" s="37"/>
    </row>
    <row r="17" spans="1:5" ht="18.75" x14ac:dyDescent="0.25">
      <c r="A17" s="37"/>
      <c r="B17" s="37"/>
      <c r="C17" s="37"/>
      <c r="D17" s="37"/>
      <c r="E17" s="37"/>
    </row>
    <row r="18" spans="1:5" ht="18.75" x14ac:dyDescent="0.25">
      <c r="A18" s="37"/>
      <c r="B18" s="37"/>
      <c r="C18" s="37"/>
      <c r="D18" s="37"/>
      <c r="E18" s="37"/>
    </row>
    <row r="19" spans="1:5" ht="19.5" thickBot="1" x14ac:dyDescent="0.3">
      <c r="A19" s="37"/>
      <c r="B19" s="37"/>
      <c r="C19" s="37"/>
      <c r="D19" s="37"/>
      <c r="E19" s="37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40">
        <v>960.71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9.9987593531494605E-4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29">
        <f>E21*E22</f>
        <v>0.96059080981642186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 2026</vt:lpstr>
      <vt:lpstr>Февраль 2026</vt:lpstr>
      <vt:lpstr>Март 2026 </vt:lpstr>
      <vt:lpstr>Апрель 2026</vt:lpstr>
      <vt:lpstr>Май 2026</vt:lpstr>
      <vt:lpstr>Июнь 2026</vt:lpstr>
      <vt:lpstr>Июль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Rodin Pavel</dc:creator>
  <cp:lastModifiedBy>Родин Павел Андреевич</cp:lastModifiedBy>
  <dcterms:created xsi:type="dcterms:W3CDTF">2024-10-11T08:03:30Z</dcterms:created>
  <dcterms:modified xsi:type="dcterms:W3CDTF">2026-08-11T03:39:51Z</dcterms:modified>
</cp:coreProperties>
</file>