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4F8DE0A7-7865-4933-80D6-401840BCFFFC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Прил 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2" l="1"/>
  <c r="E7" i="2"/>
  <c r="E9" i="2" l="1"/>
  <c r="E10" i="2" s="1"/>
</calcChain>
</file>

<file path=xl/sharedStrings.xml><?xml version="1.0" encoding="utf-8"?>
<sst xmlns="http://schemas.openxmlformats.org/spreadsheetml/2006/main" count="15" uniqueCount="15">
  <si>
    <t>Наименование услуги</t>
  </si>
  <si>
    <t>Количество</t>
  </si>
  <si>
    <t>Трансляция в течение 5 месяцев, на 8 экранах</t>
  </si>
  <si>
    <t>Изготовление и адаптация роликов</t>
  </si>
  <si>
    <t>Цена,
руб. с НДС</t>
  </si>
  <si>
    <t>Сумма итого, руб. с НДС</t>
  </si>
  <si>
    <t>Цена договора итого, руб. с НДС</t>
  </si>
  <si>
    <t>Адрес расположения видеофасада</t>
  </si>
  <si>
    <t>Цена проката в месяц, руб. с НДС</t>
  </si>
  <si>
    <t>Время трансляции</t>
  </si>
  <si>
    <t>Количество выходов в сутки</t>
  </si>
  <si>
    <t>Расчёт цены договора</t>
  </si>
  <si>
    <t>Таблица 1</t>
  </si>
  <si>
    <t>Таблица 2</t>
  </si>
  <si>
    <t>Участник закупки корректирует в сторону уменьшения данные:
1. в Таблице 1 в колонке "Цена" по строке "Изготовление и адаптация роликов",
2. в Таблице 2 в колонке "Цена проката в месяц",
Итоговая цена договора пересчитывается автоматически. Значения могут быть дробными до 2 знаков после запятой (копейки).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</si>
</sst>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 vertical="top" wrapText="1"/>
    </xf>
    <xf numFmtId="4" fontId="0" fillId="0" borderId="0" xfId="0" applyNumberFormat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/>
    <xf numFmtId="4" fontId="0" fillId="2" borderId="1" xfId="0" applyNumberFormat="1" applyFill="1" applyBorder="1"/>
    <xf numFmtId="4" fontId="0" fillId="0" borderId="1" xfId="0" applyNumberFormat="1" applyBorder="1"/>
    <xf numFmtId="4" fontId="0" fillId="0" borderId="1" xfId="0" applyNumberFormat="1" applyFill="1" applyBorder="1"/>
    <xf numFmtId="4" fontId="2" fillId="0" borderId="1" xfId="0" applyNumberFormat="1" applyFont="1" applyBorder="1"/>
    <xf numFmtId="0" fontId="1" fillId="0" borderId="0" xfId="0" applyFont="1" applyAlignment="1">
      <alignment vertical="top" wrapText="1"/>
    </xf>
    <xf numFmtId="0" fontId="2" fillId="0" borderId="0" xfId="0" applyFont="1" applyAlignment="1"/>
    <xf numFmtId="4" fontId="0" fillId="0" borderId="1" xfId="0" applyNumberFormat="1" applyBorder="1" applyAlignment="1">
      <alignment wrapText="1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0" fontId="1" fillId="0" borderId="0" xfId="0" applyFont="1" applyAlignment="1">
      <alignment horizontal="right" vertical="top" wrapText="1"/>
    </xf>
    <xf numFmtId="4" fontId="3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2"/>
  <sheetViews>
    <sheetView tabSelected="1" workbookViewId="0">
      <selection activeCell="H3" sqref="H3"/>
    </sheetView>
  </sheetViews>
  <sheetFormatPr defaultRowHeight="15" x14ac:dyDescent="0.25"/>
  <cols>
    <col min="1" max="1" width="4.5703125" customWidth="1"/>
    <col min="2" max="2" width="52.28515625" customWidth="1"/>
    <col min="3" max="5" width="22.5703125" customWidth="1"/>
    <col min="6" max="15" width="10.28515625" customWidth="1"/>
  </cols>
  <sheetData>
    <row r="1" spans="1:15" ht="15.75" x14ac:dyDescent="0.25">
      <c r="B1" s="4" t="s">
        <v>11</v>
      </c>
      <c r="C1" s="4"/>
      <c r="D1" s="4"/>
      <c r="E1" s="4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x14ac:dyDescent="0.25">
      <c r="N2" s="6"/>
      <c r="O2" s="6"/>
    </row>
    <row r="3" spans="1:15" ht="77.25" customHeight="1" x14ac:dyDescent="0.25">
      <c r="B3" s="5" t="s">
        <v>14</v>
      </c>
      <c r="C3" s="5"/>
      <c r="D3" s="5"/>
      <c r="E3" s="5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x14ac:dyDescent="0.25">
      <c r="B4" s="3"/>
      <c r="C4" s="3"/>
      <c r="D4" s="3"/>
      <c r="E4" s="19" t="s">
        <v>12</v>
      </c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5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30" x14ac:dyDescent="0.25">
      <c r="B6" s="7" t="s">
        <v>0</v>
      </c>
      <c r="C6" s="7" t="s">
        <v>1</v>
      </c>
      <c r="D6" s="8" t="s">
        <v>4</v>
      </c>
      <c r="E6" s="8" t="s">
        <v>5</v>
      </c>
    </row>
    <row r="7" spans="1:15" x14ac:dyDescent="0.25">
      <c r="B7" s="7" t="s">
        <v>3</v>
      </c>
      <c r="C7" s="9">
        <v>10</v>
      </c>
      <c r="D7" s="10">
        <v>3500</v>
      </c>
      <c r="E7" s="11">
        <f>C7*D7</f>
        <v>35000</v>
      </c>
    </row>
    <row r="8" spans="1:15" x14ac:dyDescent="0.25">
      <c r="B8" s="7" t="s">
        <v>2</v>
      </c>
      <c r="C8" s="7"/>
      <c r="D8" s="12"/>
      <c r="E8" s="12">
        <f>SUM(E15:E22)*5</f>
        <v>1674000</v>
      </c>
    </row>
    <row r="9" spans="1:15" ht="15.75" x14ac:dyDescent="0.25">
      <c r="B9" s="7" t="s">
        <v>6</v>
      </c>
      <c r="C9" s="7"/>
      <c r="D9" s="11"/>
      <c r="E9" s="13">
        <f>SUM(E7:E8)</f>
        <v>1709000</v>
      </c>
    </row>
    <row r="10" spans="1:15" x14ac:dyDescent="0.25">
      <c r="D10" s="2"/>
      <c r="E10" s="20" t="str">
        <f>IF(E9&gt;1709000,"Превышение начальной цены!"," ")</f>
        <v xml:space="preserve"> </v>
      </c>
    </row>
    <row r="11" spans="1:15" x14ac:dyDescent="0.25">
      <c r="D11" s="2"/>
      <c r="E11" s="2"/>
    </row>
    <row r="12" spans="1:15" x14ac:dyDescent="0.25">
      <c r="D12" s="2"/>
      <c r="E12" s="19" t="s">
        <v>13</v>
      </c>
    </row>
    <row r="13" spans="1:15" x14ac:dyDescent="0.25">
      <c r="D13" s="2"/>
      <c r="E13" s="2"/>
    </row>
    <row r="14" spans="1:15" ht="30" x14ac:dyDescent="0.25">
      <c r="A14" s="7"/>
      <c r="B14" s="17" t="s">
        <v>7</v>
      </c>
      <c r="C14" s="17" t="s">
        <v>9</v>
      </c>
      <c r="D14" s="18" t="s">
        <v>10</v>
      </c>
      <c r="E14" s="16" t="s">
        <v>8</v>
      </c>
    </row>
    <row r="15" spans="1:15" x14ac:dyDescent="0.25">
      <c r="A15" s="7">
        <v>1</v>
      </c>
      <c r="B15" s="7"/>
      <c r="C15" s="7"/>
      <c r="D15" s="7"/>
      <c r="E15" s="10">
        <v>41850</v>
      </c>
    </row>
    <row r="16" spans="1:15" x14ac:dyDescent="0.25">
      <c r="A16" s="7">
        <v>2</v>
      </c>
      <c r="B16" s="7"/>
      <c r="C16" s="7"/>
      <c r="D16" s="7"/>
      <c r="E16" s="10">
        <v>41850</v>
      </c>
    </row>
    <row r="17" spans="1:5" x14ac:dyDescent="0.25">
      <c r="A17" s="7">
        <v>3</v>
      </c>
      <c r="B17" s="7"/>
      <c r="C17" s="7"/>
      <c r="D17" s="7"/>
      <c r="E17" s="10">
        <v>41850</v>
      </c>
    </row>
    <row r="18" spans="1:5" x14ac:dyDescent="0.25">
      <c r="A18" s="7">
        <v>4</v>
      </c>
      <c r="B18" s="7"/>
      <c r="C18" s="7"/>
      <c r="D18" s="7"/>
      <c r="E18" s="10">
        <v>41850</v>
      </c>
    </row>
    <row r="19" spans="1:5" x14ac:dyDescent="0.25">
      <c r="A19" s="7">
        <v>5</v>
      </c>
      <c r="B19" s="7"/>
      <c r="C19" s="7"/>
      <c r="D19" s="7"/>
      <c r="E19" s="10">
        <v>41850</v>
      </c>
    </row>
    <row r="20" spans="1:5" x14ac:dyDescent="0.25">
      <c r="A20" s="7">
        <v>6</v>
      </c>
      <c r="B20" s="7"/>
      <c r="C20" s="7"/>
      <c r="D20" s="7"/>
      <c r="E20" s="10">
        <v>41850</v>
      </c>
    </row>
    <row r="21" spans="1:5" x14ac:dyDescent="0.25">
      <c r="A21" s="7">
        <v>7</v>
      </c>
      <c r="B21" s="7"/>
      <c r="C21" s="7"/>
      <c r="D21" s="7"/>
      <c r="E21" s="10">
        <v>41850</v>
      </c>
    </row>
    <row r="22" spans="1:5" x14ac:dyDescent="0.25">
      <c r="A22" s="7">
        <v>8</v>
      </c>
      <c r="B22" s="7"/>
      <c r="C22" s="7"/>
      <c r="D22" s="7"/>
      <c r="E22" s="10">
        <v>41850</v>
      </c>
    </row>
  </sheetData>
  <mergeCells count="3">
    <mergeCell ref="N2:O2"/>
    <mergeCell ref="B3:E3"/>
    <mergeCell ref="B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2025-03-04T02:42:25Z</dcterms:modified>
</cp:coreProperties>
</file>