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3)" sheetId="4" r:id="rId1"/>
  </sheets>
  <definedNames>
    <definedName name="_xlnm._FilterDatabase" localSheetId="0" hidden="1">'1 (2023)'!$A$15:$CU$83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R20" i="4" l="1"/>
  <c r="CP20" i="4"/>
  <c r="CK20" i="4" l="1"/>
  <c r="CJ20" i="4" l="1"/>
</calcChain>
</file>

<file path=xl/sharedStrings.xml><?xml version="1.0" encoding="utf-8"?>
<sst xmlns="http://schemas.openxmlformats.org/spreadsheetml/2006/main" count="6874" uniqueCount="294">
  <si>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</si>
  <si>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</si>
  <si>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</si>
  <si>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</si>
  <si>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</si>
  <si>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</si>
  <si>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</si>
  <si>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</si>
  <si>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</si>
  <si>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</si>
  <si>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</si>
  <si>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</si>
  <si>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</si>
  <si>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</si>
  <si>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</si>
  <si>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</si>
  <si>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</si>
  <si>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</si>
  <si>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</si>
  <si>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</si>
  <si>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</si>
  <si>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</si>
  <si>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</si>
  <si>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</si>
  <si>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</si>
  <si>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</si>
  <si>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</si>
  <si>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</si>
  <si>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</si>
  <si>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</si>
  <si>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</si>
  <si>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</si>
  <si>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</si>
  <si>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</si>
  <si>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</si>
  <si>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</si>
  <si>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</si>
  <si>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</si>
  <si>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</si>
  <si>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</si>
  <si>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</si>
  <si>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</si>
  <si>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</si>
  <si>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</si>
  <si>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</si>
  <si>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</si>
  <si>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</si>
  <si>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</si>
  <si>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</si>
  <si>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</si>
  <si>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</si>
  <si>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</si>
  <si>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</si>
  <si>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</si>
  <si>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</si>
  <si>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</si>
  <si>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</si>
  <si>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</si>
  <si>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</si>
  <si>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</si>
  <si>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</si>
  <si>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</si>
  <si>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</si>
  <si>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</si>
  <si>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</si>
  <si>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</si>
  <si>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</si>
  <si>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</si>
  <si>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</si>
  <si>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</si>
  <si>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</si>
  <si>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</si>
  <si>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</si>
  <si>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</si>
  <si>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</si>
  <si>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</si>
  <si>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</si>
  <si>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</si>
  <si>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</si>
  <si>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</si>
  <si>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</si>
  <si>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</si>
  <si>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</si>
  <si>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</si>
  <si>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</si>
  <si>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</si>
  <si>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</si>
  <si>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</si>
  <si>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</si>
  <si>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</si>
  <si>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</si>
  <si>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</si>
  <si>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</si>
  <si>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</si>
  <si>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</si>
  <si>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</si>
  <si>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</si>
  <si>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</si>
  <si>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</si>
  <si>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</si>
  <si>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</si>
  <si>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</si>
  <si>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</si>
  <si>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</si>
  <si>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</si>
  <si>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</si>
  <si>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</si>
  <si>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</si>
  <si>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</si>
  <si>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</si>
  <si>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</si>
  <si>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</si>
  <si>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</si>
  <si>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</si>
  <si>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</si>
  <si>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</si>
  <si>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</si>
  <si>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</si>
  <si>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</si>
  <si>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</si>
  <si>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</si>
  <si>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</si>
  <si>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</si>
  <si>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</si>
  <si>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</si>
  <si>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</si>
  <si>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</si>
  <si>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</si>
  <si>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</si>
  <si>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</si>
  <si>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</si>
  <si>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</si>
  <si>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</si>
  <si>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</si>
  <si>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</si>
  <si>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</si>
  <si>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</si>
  <si>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</si>
  <si>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</si>
  <si>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</si>
  <si>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</si>
  <si>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</si>
  <si>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</si>
  <si>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</si>
  <si>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</si>
  <si>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</si>
  <si>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</si>
  <si>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</si>
  <si>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</si>
  <si>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</si>
  <si>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</si>
  <si>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</si>
  <si>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</si>
  <si>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</si>
  <si>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</si>
  <si>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</si>
  <si>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</si>
  <si>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</si>
  <si>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</si>
  <si>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</si>
  <si>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</si>
  <si>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</si>
  <si>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</si>
  <si>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</si>
  <si>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</si>
  <si>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</si>
  <si>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</si>
  <si>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</si>
  <si>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</si>
  <si>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</si>
  <si>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</si>
  <si>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</si>
  <si>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</si>
  <si>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</si>
  <si>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</si>
  <si>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</si>
  <si>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</si>
  <si>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</si>
  <si>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</si>
  <si>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</si>
  <si>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</si>
  <si>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</si>
  <si>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</si>
  <si>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</si>
  <si>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</si>
  <si>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</si>
  <si>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</si>
  <si>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</si>
  <si>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</si>
  <si>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</si>
  <si>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</si>
  <si>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</si>
  <si>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</si>
  <si>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</si>
  <si>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</si>
  <si>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</si>
  <si>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</si>
  <si>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</si>
  <si>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</si>
  <si>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</si>
  <si>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</si>
  <si>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</si>
  <si>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</si>
  <si>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</si>
  <si>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</si>
  <si>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</si>
  <si>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</si>
  <si>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</si>
  <si>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</si>
  <si>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</si>
  <si>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</si>
  <si>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</si>
  <si>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</si>
  <si>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</si>
  <si>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</si>
  <si>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</si>
  <si>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</si>
  <si>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</si>
  <si>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</si>
  <si>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</si>
  <si>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</si>
  <si>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</si>
  <si>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</si>
  <si>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</si>
  <si>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</si>
  <si>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</si>
  <si>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</si>
  <si>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</si>
  <si>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</si>
  <si>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</si>
  <si>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</si>
  <si>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</si>
  <si>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</si>
  <si>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</si>
  <si>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</si>
  <si>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</si>
  <si>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</si>
  <si>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</si>
  <si>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</si>
  <si>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</si>
  <si>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</si>
  <si>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</si>
  <si>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</si>
  <si>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</si>
  <si>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</si>
  <si>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</si>
  <si>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</si>
  <si>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</si>
  <si>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</si>
  <si>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</si>
  <si>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</si>
  <si>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</si>
  <si>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</si>
  <si>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</si>
  <si>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</si>
  <si>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</si>
  <si>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</si>
  <si>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</si>
  <si>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</si>
  <si>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</si>
  <si>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</si>
  <si>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</si>
  <si>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</si>
  <si>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</si>
  <si>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</si>
  <si>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</si>
  <si>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</si>
  <si>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</si>
  <si>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</si>
  <si>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</si>
  <si>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реквизиты решения органа исполнительной власти, утвердившего инвестиционную программу</t>
  </si>
  <si>
    <t>Приобретение информационных терминалов</t>
  </si>
  <si>
    <t>ОНТМ. Компьютерная техника</t>
  </si>
  <si>
    <t>K_9</t>
  </si>
  <si>
    <t>Утвержденные плановые значения отсутствуют</t>
  </si>
  <si>
    <t xml:space="preserve"> на год 2024</t>
  </si>
  <si>
    <t>Инвестиционная программа ООО "Иркутская Энергосэнергосбытовая компания"</t>
  </si>
  <si>
    <t>Год раскрытия информации: 2024 год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</si>
  <si>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</si>
  <si>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</si>
  <si>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K_10</t>
  </si>
  <si>
    <t>K_12</t>
  </si>
  <si>
    <t>ОНТМ. Стойка мобильная напольная для информации (1 шт.)</t>
  </si>
  <si>
    <t>K_13</t>
  </si>
  <si>
    <t>ОНТМ. Стойка администратора (1850х3684) (1 шт.)</t>
  </si>
  <si>
    <t>ОНТМ. Приобретение оборудования конференцсвязи</t>
  </si>
  <si>
    <t>K_8</t>
  </si>
  <si>
    <t>K_11</t>
  </si>
  <si>
    <t>ОНТМ. Шкаф для Ангарского отделения (1 шт.)</t>
  </si>
  <si>
    <t>K_14</t>
  </si>
  <si>
    <t>Устройство алюминиевых  перегородок в арендуемых помещениях по адресу: г. Ангарск, ул. Трудовые резервы, 34  и г. Усть-Илимск, ул. К. Маркса, 35</t>
  </si>
  <si>
    <t>K_15</t>
  </si>
  <si>
    <t>Программно-аппаратный комплекс контакт-центра. Инв. № ИЭС000362933. Модернизация 2024 г .</t>
  </si>
  <si>
    <t>K_16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</si>
</sst>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0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49" fontId="3" fillId="0" borderId="17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86"/>
  <sheetViews>
    <sheetView tabSelected="1" topLeftCell="A85" zoomScale="70" zoomScaleNormal="70" zoomScaleSheetLayoutView="55" workbookViewId="0">
      <selection activeCell="A20" sqref="A20:XFD72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54" t="s">
        <v>263</v>
      </c>
      <c r="CT3" s="54"/>
      <c r="CU3" s="54"/>
    </row>
    <row r="4" spans="1:112" ht="18.75" x14ac:dyDescent="0.2">
      <c r="A4" s="67" t="s">
        <v>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10"/>
      <c r="CQ4" s="10"/>
      <c r="CR4" s="10"/>
      <c r="CS4" s="10"/>
      <c r="CT4" s="10"/>
      <c r="CU4" s="10"/>
    </row>
    <row r="5" spans="1:112" ht="18.75" x14ac:dyDescent="0.3">
      <c r="A5" s="68" t="s">
        <v>275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7" t="s">
        <v>276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11"/>
      <c r="CQ7" s="11"/>
      <c r="CR7" s="11"/>
      <c r="CS7" s="11"/>
      <c r="CT7" s="11"/>
      <c r="CU7" s="11"/>
    </row>
    <row r="8" spans="1:112" ht="15.75" x14ac:dyDescent="0.2">
      <c r="A8" s="65" t="s">
        <v>3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12"/>
      <c r="CQ8" s="12"/>
      <c r="CR8" s="12"/>
      <c r="CS8" s="12"/>
      <c r="CT8" s="12"/>
      <c r="CU8" s="12"/>
    </row>
    <row r="9" spans="1:112" ht="18.75" x14ac:dyDescent="0.3">
      <c r="A9" s="7"/>
      <c r="AK9" s="56" t="s">
        <v>261</v>
      </c>
      <c r="AL9" s="56"/>
      <c r="AM9" s="56"/>
      <c r="AN9" s="56"/>
      <c r="AO9" s="56"/>
      <c r="AP9" s="56"/>
      <c r="AQ9" s="56"/>
      <c r="CP9" s="10"/>
      <c r="CQ9" s="10"/>
      <c r="CR9" s="10"/>
      <c r="CS9" s="10"/>
      <c r="CT9" s="10"/>
      <c r="CU9" s="10"/>
    </row>
    <row r="10" spans="1:112" ht="18.75" x14ac:dyDescent="0.3">
      <c r="A10" s="59" t="s">
        <v>277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0" t="s">
        <v>274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2" t="s">
        <v>270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55" t="s">
        <v>264</v>
      </c>
      <c r="CT14" s="55"/>
      <c r="CU14" s="55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3" t="s">
        <v>4</v>
      </c>
      <c r="B15" s="64" t="s">
        <v>5</v>
      </c>
      <c r="C15" s="64" t="s">
        <v>6</v>
      </c>
      <c r="D15" s="64" t="s">
        <v>7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</row>
    <row r="16" spans="1:112" ht="81" customHeight="1" x14ac:dyDescent="0.2">
      <c r="A16" s="63"/>
      <c r="B16" s="64"/>
      <c r="C16" s="64"/>
      <c r="D16" s="64" t="s">
        <v>8</v>
      </c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 t="s">
        <v>9</v>
      </c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 t="s">
        <v>10</v>
      </c>
      <c r="CA16" s="64"/>
      <c r="CB16" s="64"/>
      <c r="CC16" s="64"/>
      <c r="CD16" s="64"/>
      <c r="CE16" s="64"/>
      <c r="CF16" s="64" t="s">
        <v>11</v>
      </c>
      <c r="CG16" s="64"/>
      <c r="CH16" s="64"/>
      <c r="CI16" s="64"/>
      <c r="CJ16" s="64" t="s">
        <v>12</v>
      </c>
      <c r="CK16" s="64"/>
      <c r="CL16" s="64"/>
      <c r="CM16" s="64"/>
      <c r="CN16" s="64"/>
      <c r="CO16" s="64"/>
      <c r="CP16" s="64" t="s">
        <v>13</v>
      </c>
      <c r="CQ16" s="64"/>
      <c r="CR16" s="64"/>
      <c r="CS16" s="64"/>
      <c r="CT16" s="64" t="s">
        <v>14</v>
      </c>
      <c r="CU16" s="64"/>
    </row>
    <row r="17" spans="1:105" ht="240.75" customHeight="1" x14ac:dyDescent="0.2">
      <c r="A17" s="63"/>
      <c r="B17" s="64"/>
      <c r="C17" s="64"/>
      <c r="D17" s="57" t="s">
        <v>137</v>
      </c>
      <c r="E17" s="58"/>
      <c r="F17" s="57" t="s">
        <v>138</v>
      </c>
      <c r="G17" s="58"/>
      <c r="H17" s="57" t="s">
        <v>139</v>
      </c>
      <c r="I17" s="58"/>
      <c r="J17" s="57" t="s">
        <v>140</v>
      </c>
      <c r="K17" s="58"/>
      <c r="L17" s="57" t="s">
        <v>141</v>
      </c>
      <c r="M17" s="58"/>
      <c r="N17" s="57" t="s">
        <v>227</v>
      </c>
      <c r="O17" s="58"/>
      <c r="P17" s="57" t="s">
        <v>142</v>
      </c>
      <c r="Q17" s="58"/>
      <c r="R17" s="57" t="s">
        <v>228</v>
      </c>
      <c r="S17" s="58"/>
      <c r="T17" s="57" t="s">
        <v>143</v>
      </c>
      <c r="U17" s="58"/>
      <c r="V17" s="57" t="s">
        <v>229</v>
      </c>
      <c r="W17" s="58"/>
      <c r="X17" s="57" t="s">
        <v>144</v>
      </c>
      <c r="Y17" s="58"/>
      <c r="Z17" s="57" t="s">
        <v>145</v>
      </c>
      <c r="AA17" s="58"/>
      <c r="AB17" s="57" t="s">
        <v>146</v>
      </c>
      <c r="AC17" s="58"/>
      <c r="AD17" s="57" t="s">
        <v>147</v>
      </c>
      <c r="AE17" s="58"/>
      <c r="AF17" s="57" t="s">
        <v>148</v>
      </c>
      <c r="AG17" s="58"/>
      <c r="AH17" s="57" t="s">
        <v>230</v>
      </c>
      <c r="AI17" s="58"/>
      <c r="AJ17" s="69" t="s">
        <v>149</v>
      </c>
      <c r="AK17" s="69"/>
      <c r="AL17" s="69" t="s">
        <v>150</v>
      </c>
      <c r="AM17" s="69"/>
      <c r="AN17" s="69" t="s">
        <v>151</v>
      </c>
      <c r="AO17" s="69"/>
      <c r="AP17" s="69" t="s">
        <v>152</v>
      </c>
      <c r="AQ17" s="69"/>
      <c r="AR17" s="57" t="s">
        <v>153</v>
      </c>
      <c r="AS17" s="58"/>
      <c r="AT17" s="57" t="s">
        <v>154</v>
      </c>
      <c r="AU17" s="58"/>
      <c r="AV17" s="57" t="s">
        <v>155</v>
      </c>
      <c r="AW17" s="58"/>
      <c r="AX17" s="57" t="s">
        <v>156</v>
      </c>
      <c r="AY17" s="58"/>
      <c r="AZ17" s="57" t="s">
        <v>157</v>
      </c>
      <c r="BA17" s="58"/>
      <c r="BB17" s="57" t="s">
        <v>158</v>
      </c>
      <c r="BC17" s="58"/>
      <c r="BD17" s="57" t="s">
        <v>159</v>
      </c>
      <c r="BE17" s="58"/>
      <c r="BF17" s="57" t="s">
        <v>160</v>
      </c>
      <c r="BG17" s="58"/>
      <c r="BH17" s="57" t="s">
        <v>161</v>
      </c>
      <c r="BI17" s="58"/>
      <c r="BJ17" s="57" t="s">
        <v>162</v>
      </c>
      <c r="BK17" s="58"/>
      <c r="BL17" s="57" t="s">
        <v>163</v>
      </c>
      <c r="BM17" s="58"/>
      <c r="BN17" s="57" t="s">
        <v>164</v>
      </c>
      <c r="BO17" s="58"/>
      <c r="BP17" s="57" t="s">
        <v>165</v>
      </c>
      <c r="BQ17" s="58"/>
      <c r="BR17" s="57" t="s">
        <v>166</v>
      </c>
      <c r="BS17" s="58"/>
      <c r="BT17" s="57" t="s">
        <v>167</v>
      </c>
      <c r="BU17" s="58"/>
      <c r="BV17" s="57" t="s">
        <v>168</v>
      </c>
      <c r="BW17" s="58"/>
      <c r="BX17" s="69" t="s">
        <v>169</v>
      </c>
      <c r="BY17" s="69"/>
      <c r="BZ17" s="69" t="s">
        <v>15</v>
      </c>
      <c r="CA17" s="69"/>
      <c r="CB17" s="69" t="s">
        <v>16</v>
      </c>
      <c r="CC17" s="69"/>
      <c r="CD17" s="69" t="s">
        <v>17</v>
      </c>
      <c r="CE17" s="69"/>
      <c r="CF17" s="69" t="s">
        <v>170</v>
      </c>
      <c r="CG17" s="69"/>
      <c r="CH17" s="69" t="s">
        <v>171</v>
      </c>
      <c r="CI17" s="69"/>
      <c r="CJ17" s="69" t="s">
        <v>172</v>
      </c>
      <c r="CK17" s="69"/>
      <c r="CL17" s="69" t="s">
        <v>173</v>
      </c>
      <c r="CM17" s="69"/>
      <c r="CN17" s="69" t="s">
        <v>174</v>
      </c>
      <c r="CO17" s="69"/>
      <c r="CP17" s="69" t="s">
        <v>175</v>
      </c>
      <c r="CQ17" s="69"/>
      <c r="CR17" s="69" t="s">
        <v>176</v>
      </c>
      <c r="CS17" s="69"/>
      <c r="CT17" s="69" t="s">
        <v>177</v>
      </c>
      <c r="CU17" s="69"/>
    </row>
    <row r="18" spans="1:105" ht="117" customHeight="1" x14ac:dyDescent="0.2">
      <c r="A18" s="63"/>
      <c r="B18" s="64"/>
      <c r="C18" s="64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  <c r="CZ19" s="46"/>
    </row>
    <row r="20" spans="1:105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8">
        <f>CJ56</f>
        <v>55.915999999999997</v>
      </c>
      <c r="CK20" s="21" t="str">
        <f>CK56</f>
        <v>нд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48">
        <f>CP73+CP76+CP78+CP79+CP80+CP83+CP86</f>
        <v>24.833000000000002</v>
      </c>
      <c r="CQ20" s="21" t="s">
        <v>231</v>
      </c>
      <c r="CR20" s="48">
        <f>CR72+CR74+CR75+CR77+CR81+CR82+CR84+CR85</f>
        <v>19.29</v>
      </c>
      <c r="CS20" s="21" t="s">
        <v>231</v>
      </c>
      <c r="CT20" s="21" t="s">
        <v>231</v>
      </c>
      <c r="CU20" s="21" t="s">
        <v>231</v>
      </c>
      <c r="CV20" s="31"/>
      <c r="CW20" s="46"/>
      <c r="CX20" s="46"/>
      <c r="CY20" s="46"/>
      <c r="CZ20" s="46"/>
      <c r="DA20" s="46"/>
    </row>
    <row r="21" spans="1:105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5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5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5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5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5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5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5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5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5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5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5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103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103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103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103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103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103" s="18" customFormat="1" ht="31.5" x14ac:dyDescent="0.25">
      <c r="A54" s="25" t="s">
        <v>126</v>
      </c>
      <c r="B54" s="24" t="s">
        <v>109</v>
      </c>
      <c r="C54" s="32">
        <v>3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103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103" s="18" customFormat="1" ht="60" customHeight="1" x14ac:dyDescent="0.25">
      <c r="A56" s="33" t="s">
        <v>127</v>
      </c>
      <c r="B56" s="34" t="s">
        <v>262</v>
      </c>
      <c r="C56" s="32" t="s">
        <v>254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8">
        <v>55.915999999999997</v>
      </c>
      <c r="CK56" s="21" t="s">
        <v>231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  <c r="CY56" s="46"/>
    </row>
    <row r="57" spans="1:103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103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103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103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103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103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103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103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  <row r="72" spans="1:99" s="18" customFormat="1" ht="72.75" customHeight="1" x14ac:dyDescent="0.25">
      <c r="A72" s="25" t="s">
        <v>251</v>
      </c>
      <c r="B72" s="47" t="s">
        <v>278</v>
      </c>
      <c r="C72" s="32" t="s">
        <v>255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21" t="s">
        <v>231</v>
      </c>
      <c r="CO72" s="21" t="s">
        <v>231</v>
      </c>
      <c r="CP72" s="21" t="s">
        <v>231</v>
      </c>
      <c r="CQ72" s="21" t="s">
        <v>231</v>
      </c>
      <c r="CR72" s="48">
        <v>2.9860000000000002</v>
      </c>
      <c r="CS72" s="21" t="s">
        <v>231</v>
      </c>
      <c r="CT72" s="21" t="s">
        <v>231</v>
      </c>
      <c r="CU72" s="21" t="s">
        <v>231</v>
      </c>
    </row>
    <row r="73" spans="1:99" s="18" customFormat="1" ht="87.75" customHeight="1" x14ac:dyDescent="0.25">
      <c r="A73" s="25" t="s">
        <v>251</v>
      </c>
      <c r="B73" s="47" t="s">
        <v>267</v>
      </c>
      <c r="C73" s="32" t="s">
        <v>256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48">
        <v>2.585</v>
      </c>
      <c r="CQ73" s="21" t="s">
        <v>231</v>
      </c>
      <c r="CR73" s="21" t="s">
        <v>231</v>
      </c>
      <c r="CS73" s="21" t="s">
        <v>231</v>
      </c>
      <c r="CT73" s="21" t="s">
        <v>231</v>
      </c>
      <c r="CU73" s="21" t="s">
        <v>231</v>
      </c>
    </row>
    <row r="74" spans="1:99" s="18" customFormat="1" ht="78" customHeight="1" x14ac:dyDescent="0.25">
      <c r="A74" s="25" t="s">
        <v>251</v>
      </c>
      <c r="B74" s="47" t="s">
        <v>268</v>
      </c>
      <c r="C74" s="32" t="s">
        <v>257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21" t="s">
        <v>231</v>
      </c>
      <c r="CQ74" s="21" t="s">
        <v>231</v>
      </c>
      <c r="CR74" s="48">
        <v>1.3540000000000001</v>
      </c>
      <c r="CS74" s="21" t="s">
        <v>231</v>
      </c>
      <c r="CT74" s="21" t="s">
        <v>231</v>
      </c>
      <c r="CU74" s="21" t="s">
        <v>231</v>
      </c>
    </row>
    <row r="75" spans="1:99" s="18" customFormat="1" ht="75" customHeight="1" x14ac:dyDescent="0.25">
      <c r="A75" s="25" t="s">
        <v>251</v>
      </c>
      <c r="B75" s="47" t="s">
        <v>269</v>
      </c>
      <c r="C75" s="32" t="s">
        <v>258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21" t="s">
        <v>231</v>
      </c>
      <c r="CQ75" s="21" t="s">
        <v>231</v>
      </c>
      <c r="CR75" s="48">
        <v>0.4</v>
      </c>
      <c r="CS75" s="21" t="s">
        <v>231</v>
      </c>
      <c r="CT75" s="21" t="s">
        <v>231</v>
      </c>
      <c r="CU75" s="21" t="s">
        <v>231</v>
      </c>
    </row>
    <row r="76" spans="1:99" s="18" customFormat="1" ht="44.25" customHeight="1" x14ac:dyDescent="0.25">
      <c r="A76" s="25" t="s">
        <v>251</v>
      </c>
      <c r="B76" s="47" t="s">
        <v>265</v>
      </c>
      <c r="C76" s="32" t="s">
        <v>259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21">
        <v>1.86</v>
      </c>
      <c r="CQ76" s="21" t="s">
        <v>231</v>
      </c>
      <c r="CR76" s="21" t="s">
        <v>231</v>
      </c>
      <c r="CS76" s="21" t="s">
        <v>231</v>
      </c>
      <c r="CT76" s="21" t="s">
        <v>231</v>
      </c>
      <c r="CU76" s="21" t="s">
        <v>231</v>
      </c>
    </row>
    <row r="77" spans="1:99" s="18" customFormat="1" ht="53.25" customHeight="1" x14ac:dyDescent="0.25">
      <c r="A77" s="25" t="s">
        <v>251</v>
      </c>
      <c r="B77" s="47" t="s">
        <v>266</v>
      </c>
      <c r="C77" s="32" t="s">
        <v>260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21" t="s">
        <v>231</v>
      </c>
      <c r="CQ77" s="21" t="s">
        <v>231</v>
      </c>
      <c r="CR77" s="43">
        <v>13.686999999999999</v>
      </c>
      <c r="CS77" s="21" t="s">
        <v>231</v>
      </c>
      <c r="CT77" s="21" t="s">
        <v>231</v>
      </c>
      <c r="CU77" s="21" t="s">
        <v>231</v>
      </c>
    </row>
    <row r="78" spans="1:99" s="18" customFormat="1" ht="39" customHeight="1" x14ac:dyDescent="0.25">
      <c r="A78" s="52" t="s">
        <v>251</v>
      </c>
      <c r="B78" s="47" t="s">
        <v>279</v>
      </c>
      <c r="C78" s="53" t="s">
        <v>286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21">
        <v>7.1820000000000004</v>
      </c>
      <c r="CQ78" s="21" t="s">
        <v>231</v>
      </c>
      <c r="CR78" s="21" t="s">
        <v>231</v>
      </c>
      <c r="CS78" s="21" t="s">
        <v>231</v>
      </c>
      <c r="CT78" s="21" t="s">
        <v>231</v>
      </c>
      <c r="CU78" s="21" t="s">
        <v>231</v>
      </c>
    </row>
    <row r="79" spans="1:99" s="18" customFormat="1" ht="41.25" customHeight="1" x14ac:dyDescent="0.25">
      <c r="A79" s="50" t="s">
        <v>251</v>
      </c>
      <c r="B79" s="49" t="s">
        <v>271</v>
      </c>
      <c r="C79" s="51" t="s">
        <v>273</v>
      </c>
      <c r="D79" s="21" t="s">
        <v>231</v>
      </c>
      <c r="E79" s="21" t="s">
        <v>231</v>
      </c>
      <c r="F79" s="21" t="s">
        <v>231</v>
      </c>
      <c r="G79" s="21" t="s">
        <v>231</v>
      </c>
      <c r="H79" s="21" t="s">
        <v>231</v>
      </c>
      <c r="I79" s="21" t="s">
        <v>231</v>
      </c>
      <c r="J79" s="21" t="s">
        <v>231</v>
      </c>
      <c r="K79" s="21" t="s">
        <v>231</v>
      </c>
      <c r="L79" s="21" t="s">
        <v>231</v>
      </c>
      <c r="M79" s="21" t="s">
        <v>231</v>
      </c>
      <c r="N79" s="21" t="s">
        <v>231</v>
      </c>
      <c r="O79" s="21" t="s">
        <v>231</v>
      </c>
      <c r="P79" s="21" t="s">
        <v>231</v>
      </c>
      <c r="Q79" s="21" t="s">
        <v>231</v>
      </c>
      <c r="R79" s="21" t="s">
        <v>231</v>
      </c>
      <c r="S79" s="21" t="s">
        <v>231</v>
      </c>
      <c r="T79" s="21" t="s">
        <v>231</v>
      </c>
      <c r="U79" s="21" t="s">
        <v>231</v>
      </c>
      <c r="V79" s="21" t="s">
        <v>231</v>
      </c>
      <c r="W79" s="21" t="s">
        <v>231</v>
      </c>
      <c r="X79" s="21" t="s">
        <v>231</v>
      </c>
      <c r="Y79" s="21" t="s">
        <v>231</v>
      </c>
      <c r="Z79" s="21" t="s">
        <v>231</v>
      </c>
      <c r="AA79" s="21" t="s">
        <v>231</v>
      </c>
      <c r="AB79" s="21" t="s">
        <v>231</v>
      </c>
      <c r="AC79" s="21" t="s">
        <v>231</v>
      </c>
      <c r="AD79" s="21" t="s">
        <v>231</v>
      </c>
      <c r="AE79" s="21" t="s">
        <v>231</v>
      </c>
      <c r="AF79" s="21" t="s">
        <v>231</v>
      </c>
      <c r="AG79" s="21" t="s">
        <v>231</v>
      </c>
      <c r="AH79" s="21" t="s">
        <v>231</v>
      </c>
      <c r="AI79" s="21" t="s">
        <v>231</v>
      </c>
      <c r="AJ79" s="21" t="s">
        <v>231</v>
      </c>
      <c r="AK79" s="21" t="s">
        <v>231</v>
      </c>
      <c r="AL79" s="21" t="s">
        <v>231</v>
      </c>
      <c r="AM79" s="21" t="s">
        <v>231</v>
      </c>
      <c r="AN79" s="21" t="s">
        <v>231</v>
      </c>
      <c r="AO79" s="21" t="s">
        <v>231</v>
      </c>
      <c r="AP79" s="21" t="s">
        <v>231</v>
      </c>
      <c r="AQ79" s="21" t="s">
        <v>231</v>
      </c>
      <c r="AR79" s="21" t="s">
        <v>231</v>
      </c>
      <c r="AS79" s="21" t="s">
        <v>231</v>
      </c>
      <c r="AT79" s="21" t="s">
        <v>231</v>
      </c>
      <c r="AU79" s="21" t="s">
        <v>231</v>
      </c>
      <c r="AV79" s="21" t="s">
        <v>231</v>
      </c>
      <c r="AW79" s="21" t="s">
        <v>231</v>
      </c>
      <c r="AX79" s="21" t="s">
        <v>231</v>
      </c>
      <c r="AY79" s="21" t="s">
        <v>231</v>
      </c>
      <c r="AZ79" s="21" t="s">
        <v>231</v>
      </c>
      <c r="BA79" s="21" t="s">
        <v>231</v>
      </c>
      <c r="BB79" s="21" t="s">
        <v>231</v>
      </c>
      <c r="BC79" s="21" t="s">
        <v>231</v>
      </c>
      <c r="BD79" s="21" t="s">
        <v>231</v>
      </c>
      <c r="BE79" s="21" t="s">
        <v>231</v>
      </c>
      <c r="BF79" s="21" t="s">
        <v>231</v>
      </c>
      <c r="BG79" s="21" t="s">
        <v>231</v>
      </c>
      <c r="BH79" s="21" t="s">
        <v>231</v>
      </c>
      <c r="BI79" s="21" t="s">
        <v>231</v>
      </c>
      <c r="BJ79" s="21" t="s">
        <v>231</v>
      </c>
      <c r="BK79" s="21" t="s">
        <v>231</v>
      </c>
      <c r="BL79" s="21" t="s">
        <v>231</v>
      </c>
      <c r="BM79" s="21" t="s">
        <v>231</v>
      </c>
      <c r="BN79" s="21" t="s">
        <v>231</v>
      </c>
      <c r="BO79" s="21" t="s">
        <v>231</v>
      </c>
      <c r="BP79" s="21" t="s">
        <v>231</v>
      </c>
      <c r="BQ79" s="21" t="s">
        <v>231</v>
      </c>
      <c r="BR79" s="21" t="s">
        <v>231</v>
      </c>
      <c r="BS79" s="21" t="s">
        <v>231</v>
      </c>
      <c r="BT79" s="21" t="s">
        <v>231</v>
      </c>
      <c r="BU79" s="21" t="s">
        <v>231</v>
      </c>
      <c r="BV79" s="21" t="s">
        <v>231</v>
      </c>
      <c r="BW79" s="21" t="s">
        <v>231</v>
      </c>
      <c r="BX79" s="21" t="s">
        <v>231</v>
      </c>
      <c r="BY79" s="21" t="s">
        <v>231</v>
      </c>
      <c r="BZ79" s="21" t="s">
        <v>231</v>
      </c>
      <c r="CA79" s="21" t="s">
        <v>231</v>
      </c>
      <c r="CB79" s="21" t="s">
        <v>231</v>
      </c>
      <c r="CC79" s="21" t="s">
        <v>231</v>
      </c>
      <c r="CD79" s="21" t="s">
        <v>231</v>
      </c>
      <c r="CE79" s="21" t="s">
        <v>231</v>
      </c>
      <c r="CF79" s="21" t="s">
        <v>231</v>
      </c>
      <c r="CG79" s="21" t="s">
        <v>231</v>
      </c>
      <c r="CH79" s="21" t="s">
        <v>231</v>
      </c>
      <c r="CI79" s="21" t="s">
        <v>231</v>
      </c>
      <c r="CJ79" s="21" t="s">
        <v>231</v>
      </c>
      <c r="CK79" s="21" t="s">
        <v>231</v>
      </c>
      <c r="CL79" s="21" t="s">
        <v>231</v>
      </c>
      <c r="CM79" s="21" t="s">
        <v>231</v>
      </c>
      <c r="CN79" s="21" t="s">
        <v>231</v>
      </c>
      <c r="CO79" s="21" t="s">
        <v>231</v>
      </c>
      <c r="CP79" s="48">
        <v>1.181</v>
      </c>
      <c r="CQ79" s="21" t="s">
        <v>231</v>
      </c>
      <c r="CR79" s="21" t="s">
        <v>231</v>
      </c>
      <c r="CS79" s="21" t="s">
        <v>231</v>
      </c>
      <c r="CT79" s="21" t="s">
        <v>231</v>
      </c>
      <c r="CU79" s="21" t="s">
        <v>231</v>
      </c>
    </row>
    <row r="80" spans="1:99" s="18" customFormat="1" ht="29.25" customHeight="1" x14ac:dyDescent="0.25">
      <c r="A80" s="50" t="s">
        <v>251</v>
      </c>
      <c r="B80" s="49" t="s">
        <v>272</v>
      </c>
      <c r="C80" s="51" t="s">
        <v>280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21">
        <v>10.462999999999999</v>
      </c>
      <c r="CQ80" s="21" t="s">
        <v>231</v>
      </c>
      <c r="CR80" s="21" t="s">
        <v>231</v>
      </c>
      <c r="CS80" s="21" t="s">
        <v>231</v>
      </c>
      <c r="CT80" s="21" t="s">
        <v>231</v>
      </c>
      <c r="CU80" s="21" t="s">
        <v>231</v>
      </c>
    </row>
    <row r="81" spans="1:99" s="18" customFormat="1" ht="25.5" customHeight="1" x14ac:dyDescent="0.25">
      <c r="A81" s="25" t="s">
        <v>251</v>
      </c>
      <c r="B81" s="47" t="s">
        <v>282</v>
      </c>
      <c r="C81" s="32" t="s">
        <v>287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21" t="s">
        <v>231</v>
      </c>
      <c r="CQ81" s="21" t="s">
        <v>231</v>
      </c>
      <c r="CR81" s="48">
        <v>8.7999999999999995E-2</v>
      </c>
      <c r="CS81" s="21" t="s">
        <v>231</v>
      </c>
      <c r="CT81" s="21" t="s">
        <v>231</v>
      </c>
      <c r="CU81" s="21" t="s">
        <v>231</v>
      </c>
    </row>
    <row r="82" spans="1:99" s="18" customFormat="1" ht="25.5" customHeight="1" x14ac:dyDescent="0.25">
      <c r="A82" s="25" t="s">
        <v>251</v>
      </c>
      <c r="B82" s="47" t="s">
        <v>284</v>
      </c>
      <c r="C82" s="32" t="s">
        <v>281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21" t="s">
        <v>231</v>
      </c>
      <c r="CQ82" s="21" t="s">
        <v>231</v>
      </c>
      <c r="CR82" s="48">
        <v>0.30399999999999999</v>
      </c>
      <c r="CS82" s="21" t="s">
        <v>231</v>
      </c>
      <c r="CT82" s="21" t="s">
        <v>231</v>
      </c>
      <c r="CU82" s="21" t="s">
        <v>231</v>
      </c>
    </row>
    <row r="83" spans="1:99" s="18" customFormat="1" ht="25.5" customHeight="1" x14ac:dyDescent="0.25">
      <c r="A83" s="25" t="s">
        <v>251</v>
      </c>
      <c r="B83" s="47" t="s">
        <v>285</v>
      </c>
      <c r="C83" s="32" t="s">
        <v>283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21">
        <v>0.75</v>
      </c>
      <c r="CQ83" s="21" t="s">
        <v>231</v>
      </c>
      <c r="CR83" s="21" t="s">
        <v>231</v>
      </c>
      <c r="CS83" s="21" t="s">
        <v>231</v>
      </c>
      <c r="CT83" s="21" t="s">
        <v>231</v>
      </c>
      <c r="CU83" s="21" t="s">
        <v>231</v>
      </c>
    </row>
    <row r="84" spans="1:99" ht="33" customHeight="1" x14ac:dyDescent="0.2">
      <c r="A84" s="25" t="s">
        <v>251</v>
      </c>
      <c r="B84" s="47" t="s">
        <v>288</v>
      </c>
      <c r="C84" s="32" t="s">
        <v>289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21" t="s">
        <v>231</v>
      </c>
      <c r="CQ84" s="21" t="s">
        <v>231</v>
      </c>
      <c r="CR84" s="21">
        <v>0.104</v>
      </c>
      <c r="CS84" s="21" t="s">
        <v>231</v>
      </c>
      <c r="CT84" s="21" t="s">
        <v>231</v>
      </c>
      <c r="CU84" s="21" t="s">
        <v>231</v>
      </c>
    </row>
    <row r="85" spans="1:99" ht="47.25" x14ac:dyDescent="0.2">
      <c r="A85" s="25" t="s">
        <v>251</v>
      </c>
      <c r="B85" s="47" t="s">
        <v>290</v>
      </c>
      <c r="C85" s="32" t="s">
        <v>291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21" t="s">
        <v>231</v>
      </c>
      <c r="CQ85" s="21" t="s">
        <v>231</v>
      </c>
      <c r="CR85" s="21">
        <v>0.36699999999999999</v>
      </c>
      <c r="CS85" s="21" t="s">
        <v>231</v>
      </c>
      <c r="CT85" s="21" t="s">
        <v>231</v>
      </c>
      <c r="CU85" s="21" t="s">
        <v>231</v>
      </c>
    </row>
    <row r="86" spans="1:99" ht="31.5" x14ac:dyDescent="0.2">
      <c r="A86" s="25" t="s">
        <v>251</v>
      </c>
      <c r="B86" s="47" t="s">
        <v>292</v>
      </c>
      <c r="C86" s="32" t="s">
        <v>293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>
        <v>0.81200000000000006</v>
      </c>
      <c r="CQ86" s="21" t="s">
        <v>231</v>
      </c>
      <c r="CR86" s="21"/>
      <c r="CS86" s="21" t="s">
        <v>231</v>
      </c>
      <c r="CT86" s="21" t="s">
        <v>231</v>
      </c>
      <c r="CU86" s="21" t="s">
        <v>231</v>
      </c>
    </row>
  </sheetData>
  <autoFilter ref="A15:CU83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7 C65:C77 A81 C81">
    <cfRule type="cellIs" dxfId="22" priority="144" operator="equal">
      <formula>""</formula>
    </cfRule>
  </conditionalFormatting>
  <conditionalFormatting sqref="A30:B30">
    <cfRule type="cellIs" dxfId="21" priority="101" operator="equal">
      <formula>""</formula>
    </cfRule>
  </conditionalFormatting>
  <conditionalFormatting sqref="C30">
    <cfRule type="cellIs" dxfId="20" priority="100" operator="equal">
      <formula>""</formula>
    </cfRule>
  </conditionalFormatting>
  <conditionalFormatting sqref="A54:C54 A58:C64">
    <cfRule type="cellIs" dxfId="19" priority="99" operator="equal">
      <formula>""</formula>
    </cfRule>
  </conditionalFormatting>
  <conditionalFormatting sqref="A55:C56">
    <cfRule type="cellIs" dxfId="18" priority="85" operator="equal">
      <formula>""</formula>
    </cfRule>
  </conditionalFormatting>
  <conditionalFormatting sqref="B65:B71">
    <cfRule type="cellIs" dxfId="17" priority="40" operator="equal">
      <formula>""</formula>
    </cfRule>
  </conditionalFormatting>
  <conditionalFormatting sqref="B72:B77">
    <cfRule type="cellIs" dxfId="16" priority="26" operator="equal">
      <formula>""</formula>
    </cfRule>
  </conditionalFormatting>
  <conditionalFormatting sqref="B81">
    <cfRule type="cellIs" dxfId="15" priority="24" operator="equal">
      <formula>""</formula>
    </cfRule>
  </conditionalFormatting>
  <conditionalFormatting sqref="A79">
    <cfRule type="cellIs" dxfId="14" priority="20" operator="equal">
      <formula>""</formula>
    </cfRule>
  </conditionalFormatting>
  <conditionalFormatting sqref="B79:C79">
    <cfRule type="cellIs" dxfId="13" priority="19" operator="equal">
      <formula>""</formula>
    </cfRule>
  </conditionalFormatting>
  <conditionalFormatting sqref="A80:C80">
    <cfRule type="cellIs" dxfId="12" priority="18" operator="equal">
      <formula>""</formula>
    </cfRule>
  </conditionalFormatting>
  <conditionalFormatting sqref="A78 C78">
    <cfRule type="cellIs" dxfId="11" priority="12" operator="equal">
      <formula>""</formula>
    </cfRule>
  </conditionalFormatting>
  <conditionalFormatting sqref="B78">
    <cfRule type="cellIs" dxfId="10" priority="11" operator="equal">
      <formula>""</formula>
    </cfRule>
  </conditionalFormatting>
  <conditionalFormatting sqref="A82 C82">
    <cfRule type="cellIs" dxfId="9" priority="10" operator="equal">
      <formula>""</formula>
    </cfRule>
  </conditionalFormatting>
  <conditionalFormatting sqref="B82">
    <cfRule type="cellIs" dxfId="8" priority="9" operator="equal">
      <formula>""</formula>
    </cfRule>
  </conditionalFormatting>
  <conditionalFormatting sqref="A83 C83">
    <cfRule type="cellIs" dxfId="7" priority="8" operator="equal">
      <formula>""</formula>
    </cfRule>
  </conditionalFormatting>
  <conditionalFormatting sqref="B83">
    <cfRule type="cellIs" dxfId="6" priority="7" operator="equal">
      <formula>""</formula>
    </cfRule>
  </conditionalFormatting>
  <conditionalFormatting sqref="A84 C84">
    <cfRule type="cellIs" dxfId="5" priority="6" operator="equal">
      <formula>""</formula>
    </cfRule>
  </conditionalFormatting>
  <conditionalFormatting sqref="B84">
    <cfRule type="cellIs" dxfId="4" priority="5" operator="equal">
      <formula>""</formula>
    </cfRule>
  </conditionalFormatting>
  <conditionalFormatting sqref="A85 C85">
    <cfRule type="cellIs" dxfId="3" priority="4" operator="equal">
      <formula>""</formula>
    </cfRule>
  </conditionalFormatting>
  <conditionalFormatting sqref="B85">
    <cfRule type="cellIs" dxfId="2" priority="3" operator="equal">
      <formula>""</formula>
    </cfRule>
  </conditionalFormatting>
  <conditionalFormatting sqref="A86 C86">
    <cfRule type="cellIs" dxfId="1" priority="2" operator="equal">
      <formula>""</formula>
    </cfRule>
  </conditionalFormatting>
  <conditionalFormatting sqref="B86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2024-09-24T05:42:22Z</dcterms:modified>
</cp:coreProperties>
</file>