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4\СКС г. Ангарск\"/>
    </mc:Choice>
  </mc:AlternateContent>
  <bookViews>
    <workbookView xWindow="-120" yWindow="-120" windowWidth="25440" windowHeight="15390"/>
  </bookViews>
  <sheets>
    <sheet name="ДВ" sheetId="4" r:id="rId1"/>
    <sheet name="Работа" sheetId="6" r:id="rId2"/>
  </sheets>
  <definedNames>
    <definedName name="_xlnm._FilterDatabase" localSheetId="0" hidden="1">ДВ!$A$14:$T$198</definedName>
    <definedName name="_xlnm.Print_Titles" localSheetId="0">ДВ!$9:$10</definedName>
    <definedName name="_xlnm.Print_Area" localSheetId="0">ДВ!$A$1:$M$212</definedName>
    <definedName name="Срез_Помещение">#N/A</definedName>
    <definedName name="Срез_Этаж">#N/A</definedName>
  </definedNames>
  <calcPr calcId="162913"/>
  <pivotCaches>
    <pivotCache cacheId="0" r:id="rId3"/>
    <pivotCache cacheId="1" r:id="rId4"/>
  </pivotCaches>
  <extLst>
    <ext xmlns:x14="http://schemas.microsoft.com/office/spreadsheetml/2009/9/main" uri="{876F7934-8845-4945-9796-88D515C7AA90}">
      <x14:pivotCaches>
        <pivotCache cacheId="2" r:id="rId5"/>
      </x14:pivotCaches>
    </ext>
    <ext xmlns:x14="http://schemas.microsoft.com/office/spreadsheetml/2009/9/main" uri="{BBE1A952-AA13-448e-AADC-164F8A28A991}">
      <x14:slicerCaches>
        <x14:slicerCache r:id="rId6"/>
        <x14:slicerCache r:id="rId7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FCE2AD5D-F65C-4FA6-A056-5C36A1767C68}">
      <x15:dataModel>
        <x15:modelTables>
          <x15:modelTable id="Работа_227c277b-5dba-4e8c-85c2-b69b5f529f43" name="Работа" connection="Запрос — Работа"/>
          <x15:modelTable id="Материалы_809d8620-8e0d-4533-aee7-d7408f414bb7" name="Материалы" connection="Запрос — Материалы"/>
          <x15:modelTable id="Этаж_bb6c7b3a-b40b-424b-9fa0-4bd341b99fb7" name="Этаж" connection="Запрос — Этаж"/>
          <x15:modelTable id="Помещение_406df03a-93fd-4f5d-bbbb-082c3319dab0" name="Помещение" connection="Запрос — Помещение"/>
        </x15:modelTables>
        <x15:modelRelationships>
          <x15:modelRelationship fromTable="Материалы" fromColumn="Этаж" toTable="Этаж" toColumn="Этаж"/>
          <x15:modelRelationship fromTable="Материалы" fromColumn="Помещение" toTable="Помещение" toColumn="Помещение"/>
          <x15:modelRelationship fromTable="Работа" fromColumn="Помещение" toTable="Помещение" toColumn="Помещение"/>
          <x15:modelRelationship fromTable="Работа" fromColumn="Этаж" toTable="Этаж" toColumn="Этаж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4" l="1"/>
  <c r="G11" i="4" l="1"/>
  <c r="D24" i="4"/>
  <c r="D165" i="4" l="1"/>
  <c r="D164" i="4"/>
  <c r="D163" i="4"/>
  <c r="D162" i="4"/>
  <c r="D158" i="4" l="1"/>
  <c r="D156" i="4"/>
  <c r="D190" i="4" l="1"/>
  <c r="D188" i="4"/>
  <c r="D145" i="4"/>
  <c r="D131" i="4"/>
  <c r="D129" i="4"/>
  <c r="D120" i="4"/>
  <c r="K106" i="4" l="1"/>
  <c r="D104" i="4"/>
  <c r="D102" i="4"/>
  <c r="D90" i="4"/>
  <c r="D88" i="4"/>
  <c r="D77" i="4"/>
  <c r="D75" i="4"/>
  <c r="D63" i="4"/>
  <c r="D61" i="4"/>
  <c r="D47" i="4"/>
  <c r="D45" i="4"/>
  <c r="K66" i="4" l="1"/>
  <c r="K85" i="4"/>
  <c r="K92" i="4"/>
  <c r="K133" i="4"/>
  <c r="K192" i="4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Запрос — Материалы" description="Соединение с запросом &quot;Материалы&quot; в книге." type="100" refreshedVersion="6" minRefreshableVersion="5">
    <extLst>
      <ext xmlns:x15="http://schemas.microsoft.com/office/spreadsheetml/2010/11/main" uri="{DE250136-89BD-433C-8126-D09CA5730AF9}">
        <x15:connection id="b4a94b90-c43e-4194-bc18-316453b61b91"/>
      </ext>
    </extLst>
  </connection>
  <connection id="3" name="Запрос — Помещение" description="Соединение с запросом &quot;Помещение&quot; в книге." type="100" refreshedVersion="6" minRefreshableVersion="5">
    <extLst>
      <ext xmlns:x15="http://schemas.microsoft.com/office/spreadsheetml/2010/11/main" uri="{DE250136-89BD-433C-8126-D09CA5730AF9}">
        <x15:connection id="e3f9ee30-2291-4758-bab8-268eeb5e15ca"/>
      </ext>
    </extLst>
  </connection>
  <connection id="4" name="Запрос — Работа" description="Соединение с запросом &quot;Работа&quot; в книге." type="100" refreshedVersion="6" minRefreshableVersion="5">
    <extLst>
      <ext xmlns:x15="http://schemas.microsoft.com/office/spreadsheetml/2010/11/main" uri="{DE250136-89BD-433C-8126-D09CA5730AF9}">
        <x15:connection id="36822aa0-ac38-4957-baac-2a5c530cfcab"/>
      </ext>
    </extLst>
  </connection>
  <connection id="5" name="Запрос — Этаж" description="Соединение с запросом &quot;Этаж&quot; в книге." type="100" refreshedVersion="6" minRefreshableVersion="5">
    <extLst>
      <ext xmlns:x15="http://schemas.microsoft.com/office/spreadsheetml/2010/11/main" uri="{DE250136-89BD-433C-8126-D09CA5730AF9}">
        <x15:connection id="67689040-1e03-4268-9af2-5f762fe294dc"/>
      </ext>
    </extLst>
  </connection>
</connections>
</file>

<file path=xl/sharedStrings.xml><?xml version="1.0" encoding="utf-8"?>
<sst xmlns="http://schemas.openxmlformats.org/spreadsheetml/2006/main" count="929" uniqueCount="224">
  <si>
    <t>Наименование работ</t>
  </si>
  <si>
    <t>Кол-во</t>
  </si>
  <si>
    <t>Наименование</t>
  </si>
  <si>
    <t>Демонтируемый материал</t>
  </si>
  <si>
    <t>Ед. изм.</t>
  </si>
  <si>
    <t>Ед. изм</t>
  </si>
  <si>
    <t>Потребность в основных материалах</t>
  </si>
  <si>
    <t>Использование</t>
  </si>
  <si>
    <t>1</t>
  </si>
  <si>
    <t>2</t>
  </si>
  <si>
    <t>Поставщик</t>
  </si>
  <si>
    <t>УТВЕРЖДАЮ:</t>
  </si>
  <si>
    <t>3</t>
  </si>
  <si>
    <t>4</t>
  </si>
  <si>
    <t>8</t>
  </si>
  <si>
    <t>м</t>
  </si>
  <si>
    <t>10</t>
  </si>
  <si>
    <t>12</t>
  </si>
  <si>
    <t>5</t>
  </si>
  <si>
    <t>13</t>
  </si>
  <si>
    <t>14</t>
  </si>
  <si>
    <t>6</t>
  </si>
  <si>
    <t>7</t>
  </si>
  <si>
    <t>15</t>
  </si>
  <si>
    <t>Примечания:</t>
  </si>
  <si>
    <t>1.</t>
  </si>
  <si>
    <t xml:space="preserve">Подрядчиком должна быть обеспечена доставка строительного мусора на полигон твердых бытовых отходах. </t>
  </si>
  <si>
    <t>2.</t>
  </si>
  <si>
    <t>Плата за негативное воздействие на окружающую среду является обязанностью Подрядчика.</t>
  </si>
  <si>
    <t>Подрядчик</t>
  </si>
  <si>
    <t>Кабель силовой ВВГ нг 3х 2,5</t>
  </si>
  <si>
    <t>Монтаж информационных розеток с разделкой кабеля
(двухмодульные, одномодульные)</t>
  </si>
  <si>
    <t>Тестирование линии</t>
  </si>
  <si>
    <t>Составление отчета по измерениям сопротивления изоляции электроустановок</t>
  </si>
  <si>
    <t>отчет</t>
  </si>
  <si>
    <t>Пробивка отверстий диаметром 200 мм в стенах бетонных, толщиной до  200 мм</t>
  </si>
  <si>
    <t xml:space="preserve">Прокладка силовой сети в гофрированных трубках по строительным конструкциям </t>
  </si>
  <si>
    <t>Трубка гофрированная ПВХ Ø20 мм</t>
  </si>
  <si>
    <t>Коробка разветвительная</t>
  </si>
  <si>
    <t>Патч панель на 24 порта</t>
  </si>
  <si>
    <t xml:space="preserve">Заглушка 75х20                                                                           </t>
  </si>
  <si>
    <t>Кабельный канал 75х20 
с двумя перегородками,
произв. SPL</t>
  </si>
  <si>
    <t>Суппорт с рамкой (45х45),
модульный для к/к 75х20</t>
  </si>
  <si>
    <t>Монтаж оборудования в коммутационном шкафу</t>
  </si>
  <si>
    <t>Начальник ОКС и КР :</t>
  </si>
  <si>
    <t>Протокол тестирования линков</t>
  </si>
  <si>
    <t>1 этаж</t>
  </si>
  <si>
    <t>шт</t>
  </si>
  <si>
    <r>
      <t>Помещение №1</t>
    </r>
    <r>
      <rPr>
        <sz val="12"/>
        <rFont val="Times New Roman"/>
        <family val="1"/>
        <charset val="204"/>
      </rPr>
      <t>(</t>
    </r>
    <r>
      <rPr>
        <sz val="11"/>
        <rFont val="Times New Roman"/>
        <family val="1"/>
        <charset val="204"/>
      </rPr>
      <t>РМ17,18,19</t>
    </r>
    <r>
      <rPr>
        <sz val="12"/>
        <rFont val="Times New Roman"/>
        <family val="1"/>
        <charset val="204"/>
      </rPr>
      <t>)</t>
    </r>
  </si>
  <si>
    <r>
      <t>Помещение №2</t>
    </r>
    <r>
      <rPr>
        <sz val="12"/>
        <rFont val="Times New Roman"/>
        <family val="1"/>
        <charset val="204"/>
      </rPr>
      <t>(</t>
    </r>
    <r>
      <rPr>
        <sz val="11"/>
        <rFont val="Times New Roman"/>
        <family val="1"/>
        <charset val="204"/>
      </rPr>
      <t>РМ14</t>
    </r>
    <r>
      <rPr>
        <sz val="12"/>
        <rFont val="Times New Roman"/>
        <family val="1"/>
        <charset val="204"/>
      </rPr>
      <t>)</t>
    </r>
  </si>
  <si>
    <r>
      <t>Помещение №22</t>
    </r>
    <r>
      <rPr>
        <sz val="12"/>
        <rFont val="Times New Roman"/>
        <family val="1"/>
        <charset val="204"/>
      </rPr>
      <t>(</t>
    </r>
    <r>
      <rPr>
        <sz val="11"/>
        <rFont val="Times New Roman"/>
        <family val="1"/>
        <charset val="204"/>
      </rPr>
      <t>РМ7</t>
    </r>
    <r>
      <rPr>
        <sz val="12"/>
        <rFont val="Times New Roman"/>
        <family val="1"/>
        <charset val="204"/>
      </rPr>
      <t>)</t>
    </r>
  </si>
  <si>
    <r>
      <t>Помещение №16</t>
    </r>
    <r>
      <rPr>
        <sz val="12"/>
        <rFont val="Times New Roman"/>
        <family val="1"/>
        <charset val="204"/>
      </rPr>
      <t>(</t>
    </r>
    <r>
      <rPr>
        <sz val="11"/>
        <rFont val="Times New Roman"/>
        <family val="1"/>
        <charset val="204"/>
      </rPr>
      <t>РМ8,9</t>
    </r>
    <r>
      <rPr>
        <sz val="12"/>
        <rFont val="Times New Roman"/>
        <family val="1"/>
        <charset val="204"/>
      </rPr>
      <t>)</t>
    </r>
  </si>
  <si>
    <t>Прокладка кабеля UTP в гофрированных трубках по строительным конструкциям, в бороздах по полу</t>
  </si>
  <si>
    <t>Прокладка силовой сети в гофрированных трубках по строительным конструкциям, в бороздах по полу Ø20</t>
  </si>
  <si>
    <t>2 этаж</t>
  </si>
  <si>
    <t>Помещение №11(РМ20,21)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</si>
  <si>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</si>
  <si>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</si>
  <si>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</si>
  <si>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</si>
  <si>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</si>
  <si>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</si>
  <si>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</si>
  <si>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</si>
  <si>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</si>
  <si>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</si>
  <si>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Помещение №1(РМ22)</t>
  </si>
  <si>
    <t>3 этаж</t>
  </si>
  <si>
    <t>Помещение №7(РМ23)</t>
  </si>
  <si>
    <t>50</t>
  </si>
  <si>
    <t>51</t>
  </si>
  <si>
    <t>52</t>
  </si>
  <si>
    <t>53</t>
  </si>
  <si>
    <t>54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</si>
  <si>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</si>
  <si>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</si>
  <si>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</si>
  <si>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</si>
  <si>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</si>
  <si>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</si>
  <si>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</si>
  <si>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</si>
  <si>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</si>
  <si>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</si>
  <si>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</si>
  <si>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</si>
  <si>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</si>
  <si>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</si>
  <si>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</si>
  <si>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</si>
  <si>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</si>
  <si>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</si>
  <si>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</si>
  <si>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</si>
  <si>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</si>
  <si>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Прокладка кабеля UTP в гофрированных трубках по строительным конструкциям</t>
  </si>
  <si>
    <t>Прокладка силовой сети в гофрированных трубках по строительным конструкциям</t>
  </si>
  <si>
    <t>Помещение</t>
  </si>
  <si>
    <t>по адресу: г. Ангарск, ул. Трудовые резервы, 34</t>
  </si>
  <si>
    <t>78</t>
  </si>
  <si>
    <t>79</t>
  </si>
  <si>
    <t>81</t>
  </si>
  <si>
    <t>Начальник Ангарского отделения:</t>
  </si>
  <si>
    <t>Н.Ю. Медведенко</t>
  </si>
  <si>
    <t>Е.Л. Баженов</t>
  </si>
  <si>
    <t xml:space="preserve">Маршрутизатор Cisco 921 </t>
  </si>
  <si>
    <t>Заказчик</t>
  </si>
  <si>
    <t>Коммутатор Cisco 3550-23</t>
  </si>
  <si>
    <t>82</t>
  </si>
  <si>
    <t>"____" ___________2024 г.</t>
  </si>
  <si>
    <t>83</t>
  </si>
  <si>
    <t>Сетевой фильтр</t>
  </si>
  <si>
    <t>80</t>
  </si>
  <si>
    <t>Монтаж силовых розеток  скрытой проводки</t>
  </si>
  <si>
    <t>Монтаж информационных розеток с разделкой кабеля
(двухмодульные, одномодульные) скрытой проводки</t>
  </si>
  <si>
    <t>Розетка компьютерная
1xRJ45 Cat.5 Schneider
Electric ATLASDESIGN,
карбон</t>
  </si>
  <si>
    <t>Монтаж силовых розеток в к.канал</t>
  </si>
  <si>
    <t>Монтаж информационных розеток с разделкой кабеля
(двухмодульные, одномодульные) в к.канал</t>
  </si>
  <si>
    <t>Рамка 1 пост Schneider
Electric ATLASDESIGN,
карбон</t>
  </si>
  <si>
    <t>Прокладка силовой сети в к.каналах</t>
  </si>
  <si>
    <t>Прокладка кабеля UTP в к.каналах</t>
  </si>
  <si>
    <t>Монтаж силовых розеток  в к.канал</t>
  </si>
  <si>
    <t>Монтаж пластиковых к.каналов 75х20 мм</t>
  </si>
  <si>
    <t>Заглушка 75х20</t>
  </si>
  <si>
    <t>Сумма по столбцу Кол-во_3</t>
  </si>
  <si>
    <t>Ед. изм._2</t>
  </si>
  <si>
    <t>Материалы</t>
  </si>
  <si>
    <t>Монтаж силовых розеток  в к.канале</t>
  </si>
  <si>
    <t>Сумма по столбцу Кол-во</t>
  </si>
  <si>
    <t>11</t>
  </si>
  <si>
    <t>55</t>
  </si>
  <si>
    <t>56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</si>
  <si>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</si>
  <si>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</si>
  <si>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</si>
  <si>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</si>
  <si>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</si>
  <si>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</si>
  <si>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</si>
  <si>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</si>
  <si>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</si>
  <si>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</si>
  <si>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</si>
  <si>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Кабель внутренней прокладки UTP   4 пары,Essential Nexans,Категория 5е</t>
  </si>
  <si>
    <t>Розетка Schneider Electric ATLASDESIGN,скрытый монтаж,с заземлением,карбон</t>
  </si>
  <si>
    <t>Розетка компьютерная 2xRJ45 Cat.5 Schneider Electric ATLASDESIGN,карбон</t>
  </si>
  <si>
    <t>Рамка 1 пост Schneider Electric ATLASDESIGN,карбон</t>
  </si>
  <si>
    <t>Рамка 2 поста Schneider Electric ATLASDESIGN,карбон</t>
  </si>
  <si>
    <t>Рамка 3 поста Schneider Electric ATLASDESIGN,карбон</t>
  </si>
  <si>
    <t>Коробка для ГКЛ ø68мм,глубина 45мм,на 1 пост,с винтами</t>
  </si>
  <si>
    <t>Механизм электрической розетки 2К+З,французкий стандарт (со штырьком),с защитными шторками,безвинтовые зажимы,белый,серия Mosaic,пр-во Legrand</t>
  </si>
  <si>
    <t>Модуль информационный RJ45,UTP,категория 5e,Dual IDC,контакты IDC 90 град.,белый,тип Keystone,пр-во Pcnet</t>
  </si>
  <si>
    <t>Суппорт с рамкой (45х45),модульный для к/к 75х20</t>
  </si>
  <si>
    <t>Рамка белая 3 поста,пр-во Legrand</t>
  </si>
  <si>
    <t>Рамка белая 1 пост,пр-во Legrand</t>
  </si>
  <si>
    <t>Коробка для ГКЛ ø68мм,глубина 45мм,на 1 пост,с винтами,пр-во Schneider Electric</t>
  </si>
  <si>
    <t>Организатор горизонтальный 19" 1U черный с пластиковыми кольцами и крышкой,пр-во PCNet</t>
  </si>
  <si>
    <t xml:space="preserve">Патч-корд UTP,Категория 5е,1 метр серый </t>
  </si>
  <si>
    <t>Блок силовых розеток 19",1U,шнур 1,8м,с выключателем,8 розеток Schuko,16А</t>
  </si>
  <si>
    <t>Сетевой фильтр Pilot m-MAX,4 розетки,с/з,15А / 3300 Вт.,3 м</t>
  </si>
  <si>
    <t xml:space="preserve">Патч-корд UTP,Категория 5е,3 метра серый </t>
  </si>
  <si>
    <t xml:space="preserve">Кроссировка концов кабеля UTP в коммутационном шкафу на патч-панели, маркировка розеток на рабочих местах и портов на патч-панелях </t>
  </si>
  <si>
    <t>Помещение №1(РМ17,18,19)</t>
  </si>
  <si>
    <t>Помещение №2(РМ14)</t>
  </si>
  <si>
    <t>Помещение №22(РМ7)</t>
  </si>
  <si>
    <t>Помещение №15(РМ13,15,16,Р3,Р4,Р5,Р7)</t>
  </si>
  <si>
    <t>Помещение №16(РМ8,9)</t>
  </si>
  <si>
    <t>Демонтаж силовых розеток</t>
  </si>
  <si>
    <t>Мусор</t>
  </si>
  <si>
    <t>Демонтаж информационных розеток</t>
  </si>
  <si>
    <t>86</t>
  </si>
  <si>
    <t>99</t>
  </si>
  <si>
    <t>100</t>
  </si>
  <si>
    <t>101</t>
  </si>
  <si>
    <t>102</t>
  </si>
  <si>
    <t>Помещение №6(РМ24-РМ29,П2)</t>
  </si>
  <si>
    <t>Угол плоский переменный 75х20мм</t>
  </si>
  <si>
    <t>103</t>
  </si>
  <si>
    <t>104</t>
  </si>
  <si>
    <t>105</t>
  </si>
  <si>
    <t>Монтаж информационных розеток  скрытой проводки</t>
  </si>
  <si>
    <t>Помещение №14(РМ10,11,12,Р2)</t>
  </si>
  <si>
    <t xml:space="preserve">Прокладка кабеля UTP  по строительным конструкциям </t>
  </si>
  <si>
    <t>уп</t>
  </si>
  <si>
    <t xml:space="preserve">Прокладка кабеля UTP строительным конструкциям </t>
  </si>
  <si>
    <t>Прокладка кабеля UTP по строительным конструкциям на провододержателях</t>
  </si>
  <si>
    <t>9</t>
  </si>
  <si>
    <t>Сверление отверстий в кирпичной стене толщ.250мм диам.30мм</t>
  </si>
  <si>
    <t>Сверление отверстий в кирпичной стене толщ.120мм диам.30мм</t>
  </si>
  <si>
    <t>Сверление отверстий в кирпичной стене толщ.640мм диам.30мм</t>
  </si>
  <si>
    <t>Демонтаж, монтаж плитки потолочной</t>
  </si>
  <si>
    <t>м2</t>
  </si>
  <si>
    <t>Плитка потолочная подвесного потолка</t>
  </si>
  <si>
    <t>п/исп.</t>
  </si>
  <si>
    <t>Помещение №5 (серверная комната)</t>
  </si>
  <si>
    <t>Сверление отверстий в кирпичной стене толщ 640мм диам.30мм</t>
  </si>
  <si>
    <r>
      <t>Помещение №14</t>
    </r>
    <r>
      <rPr>
        <sz val="12"/>
        <rFont val="Times New Roman"/>
        <family val="1"/>
        <charset val="204"/>
      </rPr>
      <t>(</t>
    </r>
    <r>
      <rPr>
        <sz val="11"/>
        <rFont val="Times New Roman"/>
        <family val="1"/>
        <charset val="204"/>
      </rPr>
      <t>РМ10,11,12,Р2</t>
    </r>
    <r>
      <rPr>
        <sz val="12"/>
        <rFont val="Times New Roman"/>
        <family val="1"/>
        <charset val="204"/>
      </rPr>
      <t>)</t>
    </r>
  </si>
  <si>
    <t>Монтаж информационных розеток  открытой проводки</t>
  </si>
  <si>
    <t>Монтаж силовых розеток  открытой проводки</t>
  </si>
  <si>
    <t>Розетка Systeme Electric BLANCA, открытый монтаж,с заземлением, антрацит, BLNRA010116</t>
  </si>
  <si>
    <t>Розетка компьютерная RJ45 Systeme Electric BLANCA, открытый монтаж, антрацит, BLNIA045006</t>
  </si>
  <si>
    <t>Розетка компьютерная 1xRJ45 Cat.5 Schneider Electric ATLASDESIGN,карбон</t>
  </si>
  <si>
    <t>Рамка 4 поста Schneider Electric ATLASDESIGN,карбон</t>
  </si>
  <si>
    <t>Угол плоский 75х20мм</t>
  </si>
  <si>
    <t>Монтаж автоматов защитных</t>
  </si>
  <si>
    <t>Автомат защитный 25</t>
  </si>
  <si>
    <t>Монтаж распределительного щитка на 6 модулей</t>
  </si>
  <si>
    <t>Распределительный щиток на 6 модулей</t>
  </si>
  <si>
    <t>Угол внутренний</t>
  </si>
  <si>
    <r>
      <t>Помещение №15</t>
    </r>
    <r>
      <rPr>
        <sz val="12"/>
        <rFont val="Times New Roman"/>
        <family val="1"/>
        <charset val="204"/>
      </rPr>
      <t>(</t>
    </r>
    <r>
      <rPr>
        <sz val="11"/>
        <rFont val="Times New Roman"/>
        <family val="1"/>
        <charset val="204"/>
      </rPr>
      <t>РМ13,15,16,Р3,Р4,Р5,Р7</t>
    </r>
    <r>
      <rPr>
        <sz val="12"/>
        <rFont val="Times New Roman"/>
        <family val="1"/>
        <charset val="204"/>
      </rPr>
      <t>)</t>
    </r>
  </si>
  <si>
    <t>Дюбель-Хомут плоский 6х12мм</t>
  </si>
  <si>
    <t>Монтаж пластиковых к.каналов 20х10 мм черный</t>
  </si>
  <si>
    <t>Кабель-канал 20х10  черный</t>
  </si>
  <si>
    <t>Пробивка отверстий диаметром 30 мм в стенах кирпичных, толщиной до  640 мм</t>
  </si>
  <si>
    <t>Рамка для 2-х модулей RJ-45 или 12 типа Keystone, прямая, Mosaic 45х45</t>
  </si>
  <si>
    <t>Рамка 1/2 поста для модуля RJ-45 или 12 типа Keystone, прямая, со шторкой, Mosaic 22,5х45мм</t>
  </si>
  <si>
    <t>Комплект монтажный № 2 (винт,шайба,гайка с защелкой) для крепления 19" оборудования (уп. 25 шт.),пр-во ЦМО</t>
  </si>
  <si>
    <t>Ведомость объемов работ</t>
  </si>
  <si>
    <t>на модернизацию структурированной кабельной системы (СКС) (инв. №ИЭС000363983) в помещениях Ангарского отделения ООО "Иркутскэнергосбыт"</t>
  </si>
  <si>
    <t xml:space="preserve">Производство монтажных работ будет производиться при работающем персонале предприятия в существующем здании, с наличием оборудования и других предметов, </t>
  </si>
  <si>
    <t xml:space="preserve">3. </t>
  </si>
  <si>
    <t>мешающих нормальному производству работ. Стесненность 1,35 ( коэффициент доплат к стоимости работ согласно общих частей СНИП)</t>
  </si>
  <si>
    <t>Заместитель главного инженера ООО "Иркутскэнергосбыт"</t>
  </si>
  <si>
    <t>____________________А.В. Ловцов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</si>
</sst>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4"/>
      <name val="Arial Cyr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1" fillId="0" borderId="0"/>
    <xf numFmtId="0" fontId="3" fillId="0" borderId="0"/>
    <xf numFmtId="0" fontId="2" fillId="0" borderId="0"/>
    <xf numFmtId="0" fontId="1" fillId="0" borderId="0"/>
    <xf numFmtId="43" fontId="11" fillId="0" borderId="0" applyFont="0" applyFill="0" applyBorder="0" applyAlignment="0" applyProtection="0"/>
  </cellStyleXfs>
  <cellXfs count="232">
    <xf numFmtId="0" fontId="0" fillId="0" borderId="0" xfId="0"/>
    <xf numFmtId="0" fontId="4" fillId="0" borderId="0" xfId="0" applyFont="1" applyAlignment="1">
      <alignment vertical="center" wrapText="1"/>
    </xf>
    <xf numFmtId="0" fontId="7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49" fontId="5" fillId="0" borderId="0" xfId="0" applyNumberFormat="1" applyFont="1" applyAlignment="1">
      <alignment horizontal="left" vertical="top"/>
    </xf>
    <xf numFmtId="0" fontId="4" fillId="2" borderId="1" xfId="0" applyFont="1" applyFill="1" applyBorder="1" applyAlignment="1">
      <alignment wrapText="1"/>
    </xf>
    <xf numFmtId="49" fontId="8" fillId="0" borderId="0" xfId="0" applyNumberFormat="1" applyFont="1" applyAlignment="1">
      <alignment horizontal="left" vertical="top"/>
    </xf>
    <xf numFmtId="0" fontId="0" fillId="0" borderId="0" xfId="0" applyFill="1"/>
    <xf numFmtId="0" fontId="7" fillId="0" borderId="0" xfId="0" applyFont="1" applyFill="1" applyAlignment="1">
      <alignment horizontal="left"/>
    </xf>
    <xf numFmtId="49" fontId="4" fillId="0" borderId="1" xfId="1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/>
    </xf>
    <xf numFmtId="49" fontId="4" fillId="0" borderId="5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0" fillId="0" borderId="7" xfId="0" applyBorder="1"/>
    <xf numFmtId="49" fontId="10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3" fontId="7" fillId="0" borderId="0" xfId="5" applyFont="1" applyAlignment="1">
      <alignment vertical="top"/>
    </xf>
    <xf numFmtId="43" fontId="4" fillId="0" borderId="1" xfId="5" applyFont="1" applyFill="1" applyBorder="1" applyAlignment="1">
      <alignment horizontal="center" vertical="center" wrapText="1"/>
    </xf>
    <xf numFmtId="43" fontId="4" fillId="0" borderId="1" xfId="5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3" fontId="4" fillId="3" borderId="1" xfId="5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vertical="center" wrapText="1"/>
    </xf>
    <xf numFmtId="2" fontId="4" fillId="2" borderId="4" xfId="0" applyNumberFormat="1" applyFont="1" applyFill="1" applyBorder="1" applyAlignment="1">
      <alignment vertical="center" wrapText="1"/>
    </xf>
    <xf numFmtId="2" fontId="4" fillId="2" borderId="3" xfId="0" applyNumberFormat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49" fontId="10" fillId="3" borderId="2" xfId="0" applyNumberFormat="1" applyFont="1" applyFill="1" applyBorder="1" applyAlignment="1">
      <alignment horizontal="center" vertical="center" wrapText="1"/>
    </xf>
    <xf numFmtId="49" fontId="10" fillId="3" borderId="4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3" fontId="10" fillId="3" borderId="1" xfId="5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8" fillId="0" borderId="0" xfId="0" applyFont="1" applyAlignment="1">
      <alignment horizontal="center" vertical="top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2" borderId="2" xfId="0" applyFont="1" applyFill="1" applyBorder="1" applyAlignment="1">
      <alignment wrapText="1"/>
    </xf>
    <xf numFmtId="0" fontId="13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center" vertical="center"/>
    </xf>
    <xf numFmtId="3" fontId="0" fillId="0" borderId="0" xfId="0" applyNumberForma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9" fillId="0" borderId="0" xfId="0" applyFont="1" applyFill="1" applyAlignment="1">
      <alignment horizontal="left"/>
    </xf>
    <xf numFmtId="43" fontId="10" fillId="0" borderId="2" xfId="5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centerContinuous" vertical="center" wrapText="1"/>
    </xf>
    <xf numFmtId="43" fontId="5" fillId="0" borderId="0" xfId="5" applyFont="1" applyAlignment="1">
      <alignment horizontal="center" vertical="top"/>
    </xf>
    <xf numFmtId="43" fontId="0" fillId="0" borderId="0" xfId="5" applyFont="1" applyFill="1" applyAlignment="1">
      <alignment horizontal="center"/>
    </xf>
    <xf numFmtId="43" fontId="7" fillId="0" borderId="0" xfId="5" applyFont="1" applyAlignment="1">
      <alignment horizontal="center"/>
    </xf>
    <xf numFmtId="43" fontId="0" fillId="0" borderId="0" xfId="5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43" fontId="4" fillId="0" borderId="3" xfId="5" applyFont="1" applyFill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3" fontId="0" fillId="0" borderId="0" xfId="0" applyNumberFormat="1"/>
    <xf numFmtId="0" fontId="0" fillId="0" borderId="0" xfId="0" pivotButton="1" applyAlignment="1">
      <alignment horizontal="center"/>
    </xf>
    <xf numFmtId="0" fontId="14" fillId="0" borderId="0" xfId="0" applyFont="1"/>
    <xf numFmtId="0" fontId="14" fillId="0" borderId="0" xfId="0" applyFont="1" applyFill="1" applyAlignment="1">
      <alignment horizontal="center"/>
    </xf>
    <xf numFmtId="3" fontId="0" fillId="0" borderId="0" xfId="0" applyNumberFormat="1" applyFill="1" applyAlignment="1">
      <alignment horizontal="center"/>
    </xf>
    <xf numFmtId="0" fontId="14" fillId="0" borderId="0" xfId="0" pivotButton="1" applyFont="1" applyAlignment="1">
      <alignment horizontal="center"/>
    </xf>
    <xf numFmtId="0" fontId="14" fillId="0" borderId="0" xfId="0" applyFont="1" applyAlignment="1">
      <alignment horizontal="center"/>
    </xf>
    <xf numFmtId="2" fontId="4" fillId="0" borderId="4" xfId="0" applyNumberFormat="1" applyFont="1" applyFill="1" applyBorder="1" applyAlignment="1">
      <alignment vertical="center" wrapText="1"/>
    </xf>
    <xf numFmtId="2" fontId="4" fillId="0" borderId="3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3" fontId="4" fillId="2" borderId="1" xfId="5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49" fontId="4" fillId="0" borderId="4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9" fontId="12" fillId="3" borderId="3" xfId="0" applyNumberFormat="1" applyFont="1" applyFill="1" applyBorder="1" applyAlignment="1">
      <alignment horizontal="center" vertical="center" wrapText="1"/>
    </xf>
    <xf numFmtId="43" fontId="12" fillId="3" borderId="3" xfId="5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wrapText="1"/>
    </xf>
    <xf numFmtId="49" fontId="12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 wrapText="1"/>
    </xf>
    <xf numFmtId="43" fontId="12" fillId="3" borderId="1" xfId="5" applyFont="1" applyFill="1" applyBorder="1" applyAlignment="1">
      <alignment horizontal="center" vertical="center" wrapText="1"/>
    </xf>
    <xf numFmtId="49" fontId="15" fillId="4" borderId="6" xfId="0" applyNumberFormat="1" applyFont="1" applyFill="1" applyBorder="1" applyAlignment="1">
      <alignment horizontal="center" vertical="center" wrapText="1"/>
    </xf>
    <xf numFmtId="49" fontId="15" fillId="4" borderId="8" xfId="0" applyNumberFormat="1" applyFont="1" applyFill="1" applyBorder="1" applyAlignment="1">
      <alignment horizontal="center" vertical="center" wrapText="1"/>
    </xf>
    <xf numFmtId="4" fontId="15" fillId="4" borderId="8" xfId="0" applyNumberFormat="1" applyFont="1" applyFill="1" applyBorder="1" applyAlignment="1">
      <alignment horizontal="center" vertical="center" wrapText="1"/>
    </xf>
    <xf numFmtId="49" fontId="15" fillId="4" borderId="8" xfId="0" applyNumberFormat="1" applyFont="1" applyFill="1" applyBorder="1" applyAlignment="1">
      <alignment horizontal="centerContinuous" vertical="center" wrapText="1"/>
    </xf>
    <xf numFmtId="43" fontId="15" fillId="4" borderId="8" xfId="5" applyFont="1" applyFill="1" applyBorder="1" applyAlignment="1">
      <alignment horizontal="center" vertical="center" wrapText="1"/>
    </xf>
    <xf numFmtId="49" fontId="15" fillId="4" borderId="5" xfId="0" applyNumberFormat="1" applyFont="1" applyFill="1" applyBorder="1" applyAlignment="1">
      <alignment horizontal="centerContinuous" vertical="center" wrapText="1"/>
    </xf>
    <xf numFmtId="49" fontId="15" fillId="3" borderId="4" xfId="0" applyNumberFormat="1" applyFont="1" applyFill="1" applyBorder="1" applyAlignment="1">
      <alignment horizontal="center" vertical="center" wrapText="1"/>
    </xf>
    <xf numFmtId="4" fontId="15" fillId="3" borderId="4" xfId="0" applyNumberFormat="1" applyFont="1" applyFill="1" applyBorder="1" applyAlignment="1">
      <alignment horizontal="center" vertical="center" wrapText="1"/>
    </xf>
    <xf numFmtId="49" fontId="15" fillId="3" borderId="3" xfId="0" applyNumberFormat="1" applyFont="1" applyFill="1" applyBorder="1" applyAlignment="1">
      <alignment horizontal="center" vertical="center" wrapText="1"/>
    </xf>
    <xf numFmtId="43" fontId="15" fillId="3" borderId="3" xfId="5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left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left" vertical="center" wrapText="1"/>
    </xf>
    <xf numFmtId="43" fontId="4" fillId="2" borderId="1" xfId="5" applyFont="1" applyFill="1" applyBorder="1" applyAlignment="1">
      <alignment horizontal="center" vertical="center"/>
    </xf>
    <xf numFmtId="4" fontId="4" fillId="2" borderId="2" xfId="5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vertical="center" wrapText="1"/>
    </xf>
    <xf numFmtId="49" fontId="6" fillId="2" borderId="4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left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/>
    <xf numFmtId="0" fontId="13" fillId="2" borderId="1" xfId="0" applyFont="1" applyFill="1" applyBorder="1" applyAlignment="1">
      <alignment horizontal="center"/>
    </xf>
    <xf numFmtId="43" fontId="13" fillId="2" borderId="1" xfId="5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 vertical="center" wrapText="1"/>
    </xf>
    <xf numFmtId="43" fontId="12" fillId="2" borderId="1" xfId="5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left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43" fontId="4" fillId="2" borderId="3" xfId="5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wrapText="1"/>
    </xf>
    <xf numFmtId="49" fontId="4" fillId="2" borderId="2" xfId="1" applyNumberFormat="1" applyFont="1" applyFill="1" applyBorder="1" applyAlignment="1">
      <alignment horizontal="left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3" fontId="4" fillId="2" borderId="2" xfId="5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/>
    </xf>
    <xf numFmtId="0" fontId="4" fillId="2" borderId="4" xfId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43" fontId="4" fillId="2" borderId="3" xfId="5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2" borderId="0" xfId="0" applyFill="1"/>
    <xf numFmtId="0" fontId="0" fillId="2" borderId="0" xfId="0" applyFill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0" fillId="2" borderId="0" xfId="0" applyFill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12" fillId="2" borderId="3" xfId="1" applyNumberFormat="1" applyFont="1" applyFill="1" applyBorder="1" applyAlignment="1">
      <alignment horizontal="center" vertical="center"/>
    </xf>
    <xf numFmtId="164" fontId="0" fillId="2" borderId="0" xfId="0" applyNumberFormat="1" applyFill="1"/>
    <xf numFmtId="43" fontId="4" fillId="2" borderId="2" xfId="5" applyFont="1" applyFill="1" applyBorder="1" applyAlignment="1">
      <alignment horizontal="center" vertical="center" wrapText="1"/>
    </xf>
    <xf numFmtId="4" fontId="4" fillId="2" borderId="1" xfId="5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4" xfId="1" applyNumberFormat="1" applyFont="1" applyFill="1" applyBorder="1" applyAlignment="1">
      <alignment horizontal="center" vertical="center"/>
    </xf>
    <xf numFmtId="49" fontId="4" fillId="2" borderId="3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left" vertical="center"/>
    </xf>
    <xf numFmtId="49" fontId="4" fillId="2" borderId="4" xfId="1" applyNumberFormat="1" applyFont="1" applyFill="1" applyBorder="1" applyAlignment="1">
      <alignment horizontal="left" vertical="center"/>
    </xf>
    <xf numFmtId="49" fontId="4" fillId="2" borderId="3" xfId="1" applyNumberFormat="1" applyFont="1" applyFill="1" applyBorder="1" applyAlignment="1">
      <alignment horizontal="left" vertical="center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wrapText="1"/>
    </xf>
    <xf numFmtId="0" fontId="12" fillId="2" borderId="3" xfId="0" applyFont="1" applyFill="1" applyBorder="1" applyAlignment="1">
      <alignment horizontal="center" wrapText="1"/>
    </xf>
    <xf numFmtId="49" fontId="7" fillId="0" borderId="0" xfId="0" applyNumberFormat="1" applyFont="1" applyAlignment="1">
      <alignment horizontal="center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wrapText="1"/>
    </xf>
    <xf numFmtId="0" fontId="0" fillId="2" borderId="9" xfId="0" applyFill="1" applyBorder="1" applyAlignment="1">
      <alignment horizontal="left" vertical="center"/>
    </xf>
    <xf numFmtId="49" fontId="5" fillId="0" borderId="0" xfId="0" applyNumberFormat="1" applyFont="1" applyAlignment="1">
      <alignment horizontal="center" vertical="center" wrapText="1"/>
    </xf>
    <xf numFmtId="49" fontId="12" fillId="2" borderId="2" xfId="1" applyNumberFormat="1" applyFont="1" applyFill="1" applyBorder="1" applyAlignment="1">
      <alignment horizontal="center" vertical="center"/>
    </xf>
    <xf numFmtId="49" fontId="12" fillId="2" borderId="4" xfId="1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Финансовый" xfId="5" builtinId="3"/>
  </cellStyles>
  <dxfs count="38"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" formatCode="#,##0"/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numFmt numFmtId="3" formatCode="#,##0"/>
    </dxf>
    <dxf>
      <font>
        <sz val="14"/>
      </font>
    </dxf>
    <dxf>
      <font>
        <sz val="14"/>
      </font>
    </dxf>
    <dxf>
      <font>
        <sz val="14"/>
      </font>
    </dxf>
    <dxf>
      <border diagonalUp="0" diagonalDown="0">
        <left/>
        <right/>
        <top/>
        <bottom/>
        <vertical/>
        <horizontal/>
      </border>
    </dxf>
  </dxfs>
  <tableStyles count="1" defaultTableStyle="TableStyleMedium9" defaultPivotStyle="PivotStyleLight16">
    <tableStyle name="Стиль среза 1" pivot="0" table="0" count="1">
      <tableStyleElement type="wholeTable" dxfId="37"/>
    </tableStyle>
  </tableStyles>
  <extLst>
    <ext xmlns:x14="http://schemas.microsoft.com/office/spreadsheetml/2009/9/main" uri="{EB79DEF2-80B8-43e5-95BD-54CBDDF9020C}">
      <x14:slicerStyles defaultSlicerStyle="SlicerStyleLight1">
        <x14:slicerStyle name="Стиль среза 1"/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8" Type="http://schemas.openxmlformats.org/officeDocument/2006/relationships/customXml" Target="../customXml/item5.xml"/><Relationship Id="rId26" Type="http://schemas.openxmlformats.org/officeDocument/2006/relationships/customXml" Target="../customXml/item13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8.xml"/><Relationship Id="rId34" Type="http://schemas.openxmlformats.org/officeDocument/2006/relationships/customXml" Target="../customXml/item21.xml"/><Relationship Id="rId7" Type="http://schemas.microsoft.com/office/2007/relationships/slicerCache" Target="slicerCaches/slicerCache2.xml"/><Relationship Id="rId12" Type="http://schemas.openxmlformats.org/officeDocument/2006/relationships/powerPivotData" Target="model/item.data"/><Relationship Id="rId17" Type="http://schemas.openxmlformats.org/officeDocument/2006/relationships/customXml" Target="../customXml/item4.xml"/><Relationship Id="rId25" Type="http://schemas.openxmlformats.org/officeDocument/2006/relationships/customXml" Target="../customXml/item12.xml"/><Relationship Id="rId33" Type="http://schemas.openxmlformats.org/officeDocument/2006/relationships/customXml" Target="../customXml/item20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20" Type="http://schemas.openxmlformats.org/officeDocument/2006/relationships/customXml" Target="../customXml/item7.xml"/><Relationship Id="rId29" Type="http://schemas.openxmlformats.org/officeDocument/2006/relationships/customXml" Target="../customXml/item16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1.xml"/><Relationship Id="rId32" Type="http://schemas.openxmlformats.org/officeDocument/2006/relationships/customXml" Target="../customXml/item19.xml"/><Relationship Id="rId5" Type="http://schemas.openxmlformats.org/officeDocument/2006/relationships/pivotCacheDefinition" Target="pivotCache/pivotCacheDefinition3.xml"/><Relationship Id="rId15" Type="http://schemas.openxmlformats.org/officeDocument/2006/relationships/customXml" Target="../customXml/item2.xml"/><Relationship Id="rId23" Type="http://schemas.openxmlformats.org/officeDocument/2006/relationships/customXml" Target="../customXml/item10.xml"/><Relationship Id="rId28" Type="http://schemas.openxmlformats.org/officeDocument/2006/relationships/customXml" Target="../customXml/item15.xml"/><Relationship Id="rId36" Type="http://schemas.openxmlformats.org/officeDocument/2006/relationships/customXml" Target="../customXml/item23.xml"/><Relationship Id="rId10" Type="http://schemas.openxmlformats.org/officeDocument/2006/relationships/styles" Target="styles.xml"/><Relationship Id="rId19" Type="http://schemas.openxmlformats.org/officeDocument/2006/relationships/customXml" Target="../customXml/item6.xml"/><Relationship Id="rId31" Type="http://schemas.openxmlformats.org/officeDocument/2006/relationships/customXml" Target="../customXml/item18.xml"/><Relationship Id="rId4" Type="http://schemas.openxmlformats.org/officeDocument/2006/relationships/pivotCacheDefinition" Target="pivotCache/pivotCacheDefinition2.xml"/><Relationship Id="rId9" Type="http://schemas.openxmlformats.org/officeDocument/2006/relationships/connections" Target="connections.xml"/><Relationship Id="rId14" Type="http://schemas.openxmlformats.org/officeDocument/2006/relationships/customXml" Target="../customXml/item1.xml"/><Relationship Id="rId22" Type="http://schemas.openxmlformats.org/officeDocument/2006/relationships/customXml" Target="../customXml/item9.xml"/><Relationship Id="rId27" Type="http://schemas.openxmlformats.org/officeDocument/2006/relationships/customXml" Target="../customXml/item14.xml"/><Relationship Id="rId30" Type="http://schemas.openxmlformats.org/officeDocument/2006/relationships/customXml" Target="../customXml/item17.xml"/><Relationship Id="rId35" Type="http://schemas.openxmlformats.org/officeDocument/2006/relationships/customXml" Target="../customXml/item22.xml"/><Relationship Id="rId8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188258</xdr:colOff>
      <xdr:row>5</xdr:row>
      <xdr:rowOff>124547</xdr:rowOff>
    </xdr:from>
    <xdr:to>
      <xdr:col>0</xdr:col>
      <xdr:colOff>2610972</xdr:colOff>
      <xdr:row>13</xdr:row>
      <xdr:rowOff>3419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9" name="Этаж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Этаж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8258" y="662429"/>
              <a:ext cx="2422714" cy="113393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64673</xdr:colOff>
      <xdr:row>15</xdr:row>
      <xdr:rowOff>86926</xdr:rowOff>
    </xdr:from>
    <xdr:to>
      <xdr:col>0</xdr:col>
      <xdr:colOff>2622976</xdr:colOff>
      <xdr:row>37</xdr:row>
      <xdr:rowOff>82444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0" name="Помещение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Помещение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4673" y="2287529"/>
              <a:ext cx="2558303" cy="360844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ru-RU" sz="1100"/>
                <a:t>Эта фигура представляет срез. Срезы поддерживаются только в Excel 2010 и более поздних версиях.
Если фигура была изменена в более ранней версии Excel или книга была сохранена в Excel 2003 или более ранней версии, использование среза невозможно.</a:t>
              </a:r>
            </a:p>
          </xdr:txBody>
        </xdr:sp>
      </mc:Fallback>
    </mc:AlternateContent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:" refreshedDate="45457.646363541666" createdVersion="5" refreshedVersion="6" minRefreshableVersion="3" recordCount="0" supportSubquery="1" supportAdvancedDrill="1">
  <cacheSource type="external" connectionId="1"/>
  <cacheFields count="4">
    <cacheField name="[Материалы].[Материалы].[Материалы]" caption="Материалы" numFmtId="0" hierarchy="2" level="1">
      <sharedItems count="21">
        <s v="Заглушка 75х20"/>
        <s v="Кабель внутренней прокладки UTP   4 пары,Essential Nexans,Категория 5е"/>
        <s v="Кабель силовой ВВГ нг 3х 2,5"/>
        <s v="Кабельный канал 75х20 _x000a_с двумя перегородками,_x000a_произв. SPL"/>
        <s v="Коробка для ГКЛ ø68мм,глубина 45мм,на 1 пост,с винтами"/>
        <s v="Коробка для ГКЛ ø68мм,глубина 45мм,на 1 пост,с винтами,пр-во Schneider Electric"/>
        <s v="Коробка разветвительная"/>
        <s v="Механизм электрической розетки 2К+З,французкий стандарт (со штырьком),с защитными шторками,безвинтовые зажимы,белый,серия Mosaic,пр-во Legrand"/>
        <s v="Модуль информационный RJ45,UTP,категория 5e,Dual IDC,контакты IDC 90 град.,белый,тип Keystone,пр-во Pcnet"/>
        <s v="Рамка 1 пост Schneider Electric ATLASDESIGN,карбон"/>
        <s v="Рамка 1 пост Schneider_x000a_Electric ATLASDESIGN,_x000a_карбон"/>
        <s v="Рамка 2 поста Schneider Electric ATLASDESIGN,карбон"/>
        <s v="Рамка 3 поста Schneider Electric ATLASDESIGN,карбон"/>
        <s v="Рамка белая 1 пост,пр-во Legrand"/>
        <s v="Рамка белая 3 поста,пр-во Legrand"/>
        <s v="Розетка Schneider Electric ATLASDESIGN,скрытый монтаж,с заземлением,карбон"/>
        <s v="Розетка компьютерная 2xRJ45 Cat.5 Schneider Electric ATLASDESIGN,карбон"/>
        <s v="Розетка компьютерная_x000a_1xRJ45 Cat.5 Schneider_x000a_Electric ATLASDESIGN,_x000a_карбон"/>
        <s v="Суппорт с рамкой (45х45),_x000a_модульный для к/к 75х20"/>
        <s v="Суппорт с рамкой (45х45),модульный для к/к 75х20"/>
        <s v="Трубка гофрированная ПВХ Ø20 мм"/>
      </sharedItems>
    </cacheField>
    <cacheField name="[Measures].[Сумма по столбцу Кол-во_3]" caption="Сумма по столбцу Кол-во_3" numFmtId="0" hierarchy="17" level="32767"/>
    <cacheField name="[Материалы].[Ед. изм._2].[Ед. изм._2]" caption="Ед. изм._2" numFmtId="0" hierarchy="3" level="1">
      <sharedItems count="2">
        <s v="м"/>
        <s v="шт"/>
      </sharedItems>
    </cacheField>
    <cacheField name="[Этаж].[Этаж].[Этаж]" caption="Этаж" numFmtId="0" hierarchy="11" level="1">
      <sharedItems containsSemiMixedTypes="0" containsNonDate="0" containsString="0"/>
    </cacheField>
  </cacheFields>
  <cacheHierarchies count="19">
    <cacheHierarchy uniqueName="[Материалы].[Этаж]" caption="Этаж" attribute="1" defaultMemberUniqueName="[Материалы].[Этаж].[All]" allUniqueName="[Материалы].[Этаж].[All]" dimensionUniqueName="[Материалы]" displayFolder="" count="0" memberValueDatatype="130" unbalanced="0"/>
    <cacheHierarchy uniqueName="[Материалы].[Помещение]" caption="Помещение" attribute="1" defaultMemberUniqueName="[Материалы].[Помещение].[All]" allUniqueName="[Материалы].[Помещение].[All]" dimensionUniqueName="[Материалы]" displayFolder="" count="0" memberValueDatatype="130" unbalanced="0"/>
    <cacheHierarchy uniqueName="[Материалы].[Материалы]" caption="Материалы" attribute="1" defaultMemberUniqueName="[Материалы].[Материалы].[All]" allUniqueName="[Материалы].[Материалы].[All]" dimensionUniqueName="[Материалы]" displayFolder="" count="2" memberValueDatatype="130" unbalanced="0">
      <fieldsUsage count="2">
        <fieldUsage x="-1"/>
        <fieldUsage x="0"/>
      </fieldsUsage>
    </cacheHierarchy>
    <cacheHierarchy uniqueName="[Материалы].[Ед. изм._2]" caption="Ед. изм._2" attribute="1" defaultMemberUniqueName="[Материалы].[Ед. изм._2].[All]" allUniqueName="[Материалы].[Ед. изм._2].[All]" dimensionUniqueName="[Материалы]" displayFolder="" count="2" memberValueDatatype="130" unbalanced="0">
      <fieldsUsage count="2">
        <fieldUsage x="-1"/>
        <fieldUsage x="2"/>
      </fieldsUsage>
    </cacheHierarchy>
    <cacheHierarchy uniqueName="[Материалы].[Кол-во_3]" caption="Кол-во_3" attribute="1" defaultMemberUniqueName="[Материалы].[Кол-во_3].[All]" allUniqueName="[Материалы].[Кол-во_3].[All]" dimensionUniqueName="[Материалы]" displayFolder="" count="0" memberValueDatatype="5" unbalanced="0"/>
    <cacheHierarchy uniqueName="[Помещение].[Помещение]" caption="Помещение" attribute="1" defaultMemberUniqueName="[Помещение].[Помещение].[All]" allUniqueName="[Помещение].[Помещение].[All]" dimensionUniqueName="[Помещение]" displayFolder="" count="0" memberValueDatatype="130" unbalanced="0"/>
    <cacheHierarchy uniqueName="[Работа].[Наименование работ]" caption="Наименование работ" attribute="1" defaultMemberUniqueName="[Работа].[Наименование работ].[All]" allUniqueName="[Работа].[Наименование работ].[All]" dimensionUniqueName="[Работа]" displayFolder="" count="0" memberValueDatatype="130" unbalanced="0"/>
    <cacheHierarchy uniqueName="[Работа].[Ед. изм]" caption="Ед. изм" attribute="1" defaultMemberUniqueName="[Работа].[Ед. изм].[All]" allUniqueName="[Работа].[Ед. изм].[All]" dimensionUniqueName="[Работа]" displayFolder="" count="0" memberValueDatatype="130" unbalanced="0"/>
    <cacheHierarchy uniqueName="[Работа].[Кол-во]" caption="Кол-во" attribute="1" defaultMemberUniqueName="[Работа].[Кол-во].[All]" allUniqueName="[Работа].[Кол-во].[All]" dimensionUniqueName="[Работа]" displayFolder="" count="0" memberValueDatatype="5" unbalanced="0"/>
    <cacheHierarchy uniqueName="[Работа].[Этаж]" caption="Этаж" attribute="1" defaultMemberUniqueName="[Работа].[Этаж].[All]" allUniqueName="[Работа].[Этаж].[All]" dimensionUniqueName="[Работа]" displayFolder="" count="0" memberValueDatatype="130" unbalanced="0"/>
    <cacheHierarchy uniqueName="[Работа].[Помещение]" caption="Помещение" attribute="1" defaultMemberUniqueName="[Работа].[Помещение].[All]" allUniqueName="[Работа].[Помещение].[All]" dimensionUniqueName="[Работа]" displayFolder="" count="0" memberValueDatatype="130" unbalanced="0"/>
    <cacheHierarchy uniqueName="[Этаж].[Этаж]" caption="Этаж" attribute="1" defaultMemberUniqueName="[Этаж].[Этаж].[All]" allUniqueName="[Этаж].[Этаж].[All]" dimensionUniqueName="[Этаж]" displayFolder="" count="2" memberValueDatatype="130" unbalanced="0">
      <fieldsUsage count="2">
        <fieldUsage x="-1"/>
        <fieldUsage x="3"/>
      </fieldsUsage>
    </cacheHierarchy>
    <cacheHierarchy uniqueName="[Measures].[__XL_Count Материалы]" caption="__XL_Count Материалы" measure="1" displayFolder="" measureGroup="Материалы" count="0" hidden="1"/>
    <cacheHierarchy uniqueName="[Measures].[__XL_Count Этаж]" caption="__XL_Count Этаж" measure="1" displayFolder="" measureGroup="Этаж" count="0" hidden="1"/>
    <cacheHierarchy uniqueName="[Measures].[__XL_Count Помещение]" caption="__XL_Count Помещение" measure="1" displayFolder="" measureGroup="Помещение" count="0" hidden="1"/>
    <cacheHierarchy uniqueName="[Measures].[__XL_Count Работа]" caption="__XL_Count Работа" measure="1" displayFolder="" measureGroup="Работа" count="0" hidden="1"/>
    <cacheHierarchy uniqueName="[Measures].[__No measures defined]" caption="__No measures defined" measure="1" displayFolder="" count="0" hidden="1"/>
    <cacheHierarchy uniqueName="[Measures].[Сумма по столбцу Кол-во_3]" caption="Сумма по столбцу Кол-во_3" measure="1" displayFolder="" measureGroup="Материалы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Сумма по столбцу Кол-во]" caption="Сумма по столбцу Кол-во" measure="1" displayFolder="" measureGroup="Работа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</cacheHierarchies>
  <kpis count="0"/>
  <dimensions count="5">
    <dimension measure="1" name="Measures" uniqueName="[Measures]" caption="Measures"/>
    <dimension name="Материалы" uniqueName="[Материалы]" caption="Материалы"/>
    <dimension name="Помещение" uniqueName="[Помещение]" caption="Помещение"/>
    <dimension name="Работа" uniqueName="[Работа]" caption="Работа"/>
    <dimension name="Этаж" uniqueName="[Этаж]" caption="Этаж"/>
  </dimensions>
  <measureGroups count="4">
    <measureGroup name="Материалы" caption="Материалы"/>
    <measureGroup name="Помещение" caption="Помещение"/>
    <measureGroup name="Работа" caption="Работа"/>
    <measureGroup name="Этаж" caption="Этаж"/>
  </measureGroups>
  <maps count="8">
    <map measureGroup="0" dimension="1"/>
    <map measureGroup="0" dimension="2"/>
    <map measureGroup="0" dimension="4"/>
    <map measureGroup="1" dimension="2"/>
    <map measureGroup="2" dimension="2"/>
    <map measureGroup="2" dimension="3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:" refreshedDate="45457.646364004628" createdVersion="5" refreshedVersion="6" minRefreshableVersion="3" recordCount="0" supportSubquery="1" supportAdvancedDrill="1">
  <cacheSource type="external" connectionId="1"/>
  <cacheFields count="5">
    <cacheField name="[Работа].[Наименование работ].[Наименование работ]" caption="Наименование работ" numFmtId="0" hierarchy="6" level="1">
      <sharedItems count="17">
        <s v="Демонтаж информационных розеток"/>
        <s v="Демонтаж силовых розеток"/>
        <s v="Монтаж информационных розеток с разделкой кабеля_x000a_(двухмодульные, одномодульные)"/>
        <s v="Монтаж информационных розеток с разделкой кабеля_x000a_(двухмодульные, одномодульные) в к.канал"/>
        <s v="Монтаж информационных розеток с разделкой кабеля_x000a_(двухмодульные, одномодульные) скрытой проводки"/>
        <s v="Монтаж пластиковых к.каналов 75х20 мм"/>
        <s v="Монтаж силовых розеток  в к.канал"/>
        <s v="Монтаж силовых розеток  в к.канале"/>
        <s v="Монтаж силовых розеток  скрытой проводки"/>
        <s v="Монтаж силовых розеток в к.канал"/>
        <s v="Пробивка отверстий диаметром 200 мм в стенах бетонных, толщиной до  200 мм"/>
        <s v="Прокладка кабеля UTP в гофрированных трубках по строительным конструкциям"/>
        <s v="Прокладка кабеля UTP в гофрированных трубках по строительным конструкциям, в бороздах по полу"/>
        <s v="Прокладка кабеля UTP в к.каналах"/>
        <s v="Прокладка силовой сети в гофрированных трубках по строительным конструкциям"/>
        <s v="Прокладка силовой сети в гофрированных трубках по строительным конструкциям, в бороздах по полу Ø20"/>
        <s v="Прокладка силовой сети в к.каналах"/>
      </sharedItems>
    </cacheField>
    <cacheField name="[Measures].[Сумма по столбцу Кол-во]" caption="Сумма по столбцу Кол-во" numFmtId="0" hierarchy="18" level="32767"/>
    <cacheField name="[Работа].[Ед. изм].[Ед. изм]" caption="Ед. изм" numFmtId="0" hierarchy="7" level="1">
      <sharedItems count="2">
        <s v="м"/>
        <s v="шт"/>
      </sharedItems>
    </cacheField>
    <cacheField name="[Помещение].[Помещение].[Помещение]" caption="Помещение" numFmtId="0" hierarchy="5" level="1">
      <sharedItems count="6">
        <s v="Помещение №14(РМ10,11,12,Р2)"/>
        <s v="Помещение №22(РМ7)"/>
        <s v="Помещение №1(РМ17,18,19)"/>
        <s v="Помещение №2(РМ14)"/>
        <s v="Помещение №15(РМ13,15,16,Р3,Р4,Р5,Р7)"/>
        <s v="Помещение №16(РМ8,9)"/>
      </sharedItems>
    </cacheField>
    <cacheField name="[Этаж].[Этаж].[Этаж]" caption="Этаж" numFmtId="0" hierarchy="11" level="1">
      <sharedItems containsSemiMixedTypes="0" containsNonDate="0" containsString="0"/>
    </cacheField>
  </cacheFields>
  <cacheHierarchies count="19">
    <cacheHierarchy uniqueName="[Материалы].[Этаж]" caption="Этаж" attribute="1" defaultMemberUniqueName="[Материалы].[Этаж].[All]" allUniqueName="[Материалы].[Этаж].[All]" dimensionUniqueName="[Материалы]" displayFolder="" count="0" memberValueDatatype="130" unbalanced="0"/>
    <cacheHierarchy uniqueName="[Материалы].[Помещение]" caption="Помещение" attribute="1" defaultMemberUniqueName="[Материалы].[Помещение].[All]" allUniqueName="[Материалы].[Помещение].[All]" dimensionUniqueName="[Материалы]" displayFolder="" count="0" memberValueDatatype="130" unbalanced="0"/>
    <cacheHierarchy uniqueName="[Материалы].[Материалы]" caption="Материалы" attribute="1" defaultMemberUniqueName="[Материалы].[Материалы].[All]" allUniqueName="[Материалы].[Материалы].[All]" dimensionUniqueName="[Материалы]" displayFolder="" count="0" memberValueDatatype="130" unbalanced="0"/>
    <cacheHierarchy uniqueName="[Материалы].[Ед. изм._2]" caption="Ед. изм._2" attribute="1" defaultMemberUniqueName="[Материалы].[Ед. изм._2].[All]" allUniqueName="[Материалы].[Ед. изм._2].[All]" dimensionUniqueName="[Материалы]" displayFolder="" count="0" memberValueDatatype="130" unbalanced="0"/>
    <cacheHierarchy uniqueName="[Материалы].[Кол-во_3]" caption="Кол-во_3" attribute="1" defaultMemberUniqueName="[Материалы].[Кол-во_3].[All]" allUniqueName="[Материалы].[Кол-во_3].[All]" dimensionUniqueName="[Материалы]" displayFolder="" count="0" memberValueDatatype="5" unbalanced="0"/>
    <cacheHierarchy uniqueName="[Помещение].[Помещение]" caption="Помещение" attribute="1" defaultMemberUniqueName="[Помещение].[Помещение].[All]" allUniqueName="[Помещение].[Помещение].[All]" dimensionUniqueName="[Помещение]" displayFolder="" count="2" memberValueDatatype="130" unbalanced="0">
      <fieldsUsage count="2">
        <fieldUsage x="-1"/>
        <fieldUsage x="3"/>
      </fieldsUsage>
    </cacheHierarchy>
    <cacheHierarchy uniqueName="[Работа].[Наименование работ]" caption="Наименование работ" attribute="1" defaultMemberUniqueName="[Работа].[Наименование работ].[All]" allUniqueName="[Работа].[Наименование работ].[All]" dimensionUniqueName="[Работа]" displayFolder="" count="2" memberValueDatatype="130" unbalanced="0">
      <fieldsUsage count="2">
        <fieldUsage x="-1"/>
        <fieldUsage x="0"/>
      </fieldsUsage>
    </cacheHierarchy>
    <cacheHierarchy uniqueName="[Работа].[Ед. изм]" caption="Ед. изм" attribute="1" defaultMemberUniqueName="[Работа].[Ед. изм].[All]" allUniqueName="[Работа].[Ед. изм].[All]" dimensionUniqueName="[Работа]" displayFolder="" count="2" memberValueDatatype="130" unbalanced="0">
      <fieldsUsage count="2">
        <fieldUsage x="-1"/>
        <fieldUsage x="2"/>
      </fieldsUsage>
    </cacheHierarchy>
    <cacheHierarchy uniqueName="[Работа].[Кол-во]" caption="Кол-во" attribute="1" defaultMemberUniqueName="[Работа].[Кол-во].[All]" allUniqueName="[Работа].[Кол-во].[All]" dimensionUniqueName="[Работа]" displayFolder="" count="0" memberValueDatatype="5" unbalanced="0"/>
    <cacheHierarchy uniqueName="[Работа].[Этаж]" caption="Этаж" attribute="1" defaultMemberUniqueName="[Работа].[Этаж].[All]" allUniqueName="[Работа].[Этаж].[All]" dimensionUniqueName="[Работа]" displayFolder="" count="0" memberValueDatatype="130" unbalanced="0"/>
    <cacheHierarchy uniqueName="[Работа].[Помещение]" caption="Помещение" attribute="1" defaultMemberUniqueName="[Работа].[Помещение].[All]" allUniqueName="[Работа].[Помещение].[All]" dimensionUniqueName="[Работа]" displayFolder="" count="0" memberValueDatatype="130" unbalanced="0"/>
    <cacheHierarchy uniqueName="[Этаж].[Этаж]" caption="Этаж" attribute="1" defaultMemberUniqueName="[Этаж].[Этаж].[All]" allUniqueName="[Этаж].[Этаж].[All]" dimensionUniqueName="[Этаж]" displayFolder="" count="2" memberValueDatatype="130" unbalanced="0">
      <fieldsUsage count="2">
        <fieldUsage x="-1"/>
        <fieldUsage x="4"/>
      </fieldsUsage>
    </cacheHierarchy>
    <cacheHierarchy uniqueName="[Measures].[__XL_Count Материалы]" caption="__XL_Count Материалы" measure="1" displayFolder="" measureGroup="Материалы" count="0" hidden="1"/>
    <cacheHierarchy uniqueName="[Measures].[__XL_Count Этаж]" caption="__XL_Count Этаж" measure="1" displayFolder="" measureGroup="Этаж" count="0" hidden="1"/>
    <cacheHierarchy uniqueName="[Measures].[__XL_Count Помещение]" caption="__XL_Count Помещение" measure="1" displayFolder="" measureGroup="Помещение" count="0" hidden="1"/>
    <cacheHierarchy uniqueName="[Measures].[__XL_Count Работа]" caption="__XL_Count Работа" measure="1" displayFolder="" measureGroup="Работа" count="0" hidden="1"/>
    <cacheHierarchy uniqueName="[Measures].[__No measures defined]" caption="__No measures defined" measure="1" displayFolder="" count="0" hidden="1"/>
    <cacheHierarchy uniqueName="[Measures].[Сумма по столбцу Кол-во_3]" caption="Сумма по столбцу Кол-во_3" measure="1" displayFolder="" measureGroup="Материалы" count="0" hidden="1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Сумма по столбцу Кол-во]" caption="Сумма по столбцу Кол-во" measure="1" displayFolder="" measureGroup="Работа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</cacheHierarchies>
  <kpis count="0"/>
  <dimensions count="5">
    <dimension measure="1" name="Measures" uniqueName="[Measures]" caption="Measures"/>
    <dimension name="Материалы" uniqueName="[Материалы]" caption="Материалы"/>
    <dimension name="Помещение" uniqueName="[Помещение]" caption="Помещение"/>
    <dimension name="Работа" uniqueName="[Работа]" caption="Работа"/>
    <dimension name="Этаж" uniqueName="[Этаж]" caption="Этаж"/>
  </dimensions>
  <measureGroups count="4">
    <measureGroup name="Материалы" caption="Материалы"/>
    <measureGroup name="Помещение" caption="Помещение"/>
    <measureGroup name="Работа" caption="Работа"/>
    <measureGroup name="Этаж" caption="Этаж"/>
  </measureGroups>
  <maps count="8">
    <map measureGroup="0" dimension="1"/>
    <map measureGroup="0" dimension="2"/>
    <map measureGroup="0" dimension="4"/>
    <map measureGroup="1" dimension="2"/>
    <map measureGroup="2" dimension="2"/>
    <map measureGroup="2" dimension="3"/>
    <map measureGroup="2" dimension="4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saveData="0" refreshedBy=":" refreshedDate="45457.64617511574" createdVersion="3" refreshedVersion="6" minRefreshableVersion="3" recordCount="0" supportSubquery="1" supportAdvancedDrill="1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19">
    <cacheHierarchy uniqueName="[Материалы].[Этаж]" caption="Этаж" attribute="1" defaultMemberUniqueName="[Материалы].[Этаж].[All]" allUniqueName="[Материалы].[Этаж].[All]" dimensionUniqueName="[Материалы]" displayFolder="" count="0" memberValueDatatype="130" unbalanced="0"/>
    <cacheHierarchy uniqueName="[Материалы].[Помещение]" caption="Помещение" attribute="1" defaultMemberUniqueName="[Материалы].[Помещение].[All]" allUniqueName="[Материалы].[Помещение].[All]" dimensionUniqueName="[Материалы]" displayFolder="" count="0" memberValueDatatype="130" unbalanced="0"/>
    <cacheHierarchy uniqueName="[Материалы].[Материалы]" caption="Материалы" attribute="1" defaultMemberUniqueName="[Материалы].[Материалы].[All]" allUniqueName="[Материалы].[Материалы].[All]" dimensionUniqueName="[Материалы]" displayFolder="" count="0" memberValueDatatype="130" unbalanced="0"/>
    <cacheHierarchy uniqueName="[Материалы].[Ед. изм._2]" caption="Ед. изм._2" attribute="1" defaultMemberUniqueName="[Материалы].[Ед. изм._2].[All]" allUniqueName="[Материалы].[Ед. изм._2].[All]" dimensionUniqueName="[Материалы]" displayFolder="" count="0" memberValueDatatype="130" unbalanced="0"/>
    <cacheHierarchy uniqueName="[Материалы].[Кол-во_3]" caption="Кол-во_3" attribute="1" defaultMemberUniqueName="[Материалы].[Кол-во_3].[All]" allUniqueName="[Материалы].[Кол-во_3].[All]" dimensionUniqueName="[Материалы]" displayFolder="" count="0" memberValueDatatype="5" unbalanced="0"/>
    <cacheHierarchy uniqueName="[Помещение].[Помещение]" caption="Помещение" attribute="1" defaultMemberUniqueName="[Помещение].[Помещение].[All]" allUniqueName="[Помещение].[Помещение].[All]" dimensionUniqueName="[Помещение]" displayFolder="" count="2" memberValueDatatype="130" unbalanced="0"/>
    <cacheHierarchy uniqueName="[Работа].[Наименование работ]" caption="Наименование работ" attribute="1" defaultMemberUniqueName="[Работа].[Наименование работ].[All]" allUniqueName="[Работа].[Наименование работ].[All]" dimensionUniqueName="[Работа]" displayFolder="" count="0" memberValueDatatype="130" unbalanced="0"/>
    <cacheHierarchy uniqueName="[Работа].[Ед. изм]" caption="Ед. изм" attribute="1" defaultMemberUniqueName="[Работа].[Ед. изм].[All]" allUniqueName="[Работа].[Ед. изм].[All]" dimensionUniqueName="[Работа]" displayFolder="" count="0" memberValueDatatype="130" unbalanced="0"/>
    <cacheHierarchy uniqueName="[Работа].[Кол-во]" caption="Кол-во" attribute="1" defaultMemberUniqueName="[Работа].[Кол-во].[All]" allUniqueName="[Работа].[Кол-во].[All]" dimensionUniqueName="[Работа]" displayFolder="" count="0" memberValueDatatype="5" unbalanced="0"/>
    <cacheHierarchy uniqueName="[Работа].[Этаж]" caption="Этаж" attribute="1" defaultMemberUniqueName="[Работа].[Этаж].[All]" allUniqueName="[Работа].[Этаж].[All]" dimensionUniqueName="[Работа]" displayFolder="" count="0" memberValueDatatype="130" unbalanced="0"/>
    <cacheHierarchy uniqueName="[Работа].[Помещение]" caption="Помещение" attribute="1" defaultMemberUniqueName="[Работа].[Помещение].[All]" allUniqueName="[Работа].[Помещение].[All]" dimensionUniqueName="[Работа]" displayFolder="" count="0" memberValueDatatype="130" unbalanced="0"/>
    <cacheHierarchy uniqueName="[Этаж].[Этаж]" caption="Этаж" attribute="1" defaultMemberUniqueName="[Этаж].[Этаж].[All]" allUniqueName="[Этаж].[Этаж].[All]" dimensionUniqueName="[Этаж]" displayFolder="" count="2" memberValueDatatype="130" unbalanced="0"/>
    <cacheHierarchy uniqueName="[Measures].[__XL_Count Материалы]" caption="__XL_Count Материалы" measure="1" displayFolder="" measureGroup="Материалы" count="0" hidden="1"/>
    <cacheHierarchy uniqueName="[Measures].[__XL_Count Этаж]" caption="__XL_Count Этаж" measure="1" displayFolder="" measureGroup="Этаж" count="0" hidden="1"/>
    <cacheHierarchy uniqueName="[Measures].[__XL_Count Помещение]" caption="__XL_Count Помещение" measure="1" displayFolder="" measureGroup="Помещение" count="0" hidden="1"/>
    <cacheHierarchy uniqueName="[Measures].[__XL_Count Работа]" caption="__XL_Count Работа" measure="1" displayFolder="" measureGroup="Работа" count="0" hidden="1"/>
    <cacheHierarchy uniqueName="[Measures].[__No measures defined]" caption="__No measures defined" measure="1" displayFolder="" count="0" hidden="1"/>
    <cacheHierarchy uniqueName="[Measures].[Сумма по столбцу Кол-во_3]" caption="Сумма по столбцу Кол-во_3" measure="1" displayFolder="" measureGroup="Материалы" count="0" hidden="1"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Сумма по столбцу Кол-во]" caption="Сумма по столбцу Кол-во" measure="1" displayFolder="" measureGroup="Работа" count="0" hidden="1">
      <extLst>
        <ext xmlns:x15="http://schemas.microsoft.com/office/spreadsheetml/2010/11/main" uri="{B97F6D7D-B522-45F9-BDA1-12C45D357490}">
          <x15:cacheHierarchy aggregatedColumn="8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11"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3" cacheId="1" applyNumberFormats="0" applyBorderFormats="0" applyFontFormats="0" applyPatternFormats="0" applyAlignmentFormats="0" applyWidthHeightFormats="1" dataCaption="Значения" tag="80b019e1-02ce-4f0b-a649-54e31ef3597c" updatedVersion="6" minRefreshableVersion="3" useAutoFormatting="1" rowGrandTotals="0" colGrandTotals="0" itemPrintTitles="1" createdVersion="5" indent="0" compact="0" compactData="0" multipleFieldFilters="0">
  <location ref="B3:E53" firstHeaderRow="1" firstDataRow="2" firstDataCol="2"/>
  <pivotFields count="5">
    <pivotField axis="axisRow" compact="0" allDrilled="1" outline="0" showAll="0" dataSourceSort="1" defaultSubtotal="0" defaultAttributeDrillState="1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dataField="1" compact="0" outline="0" showAll="0"/>
    <pivotField axis="axisCol" compact="0" allDrilled="1" outline="0" showAll="0" dataSourceSort="1" defaultAttributeDrillState="1">
      <items count="3">
        <item x="0"/>
        <item x="1"/>
        <item t="default"/>
      </items>
    </pivotField>
    <pivotField axis="axisRow" compact="0" allDrilled="1" outline="0" showAll="0" dataSourceSort="1" defaultAttributeDrillState="1">
      <items count="7">
        <item x="0"/>
        <item x="1"/>
        <item x="2"/>
        <item x="3"/>
        <item x="4"/>
        <item x="5"/>
        <item t="default"/>
      </items>
    </pivotField>
    <pivotField compact="0" allDrilled="1" outline="0" showAll="0" dataSourceSort="1" defaultAttributeDrillState="1"/>
  </pivotFields>
  <rowFields count="2">
    <field x="0"/>
    <field x="3"/>
  </rowFields>
  <rowItems count="49">
    <i>
      <x/>
      <x/>
    </i>
    <i r="1">
      <x v="1"/>
    </i>
    <i>
      <x v="1"/>
      <x/>
    </i>
    <i r="1">
      <x v="1"/>
    </i>
    <i>
      <x v="2"/>
      <x v="2"/>
    </i>
    <i r="1">
      <x v="3"/>
    </i>
    <i r="1">
      <x v="1"/>
    </i>
    <i>
      <x v="3"/>
      <x v="4"/>
    </i>
    <i r="1">
      <x v="5"/>
    </i>
    <i>
      <x v="4"/>
      <x v="4"/>
    </i>
    <i>
      <x v="5"/>
      <x v="2"/>
    </i>
    <i r="1">
      <x v="4"/>
    </i>
    <i r="1">
      <x v="5"/>
    </i>
    <i r="1">
      <x v="3"/>
    </i>
    <i r="1">
      <x v="1"/>
    </i>
    <i>
      <x v="6"/>
      <x/>
    </i>
    <i>
      <x v="7"/>
      <x v="4"/>
    </i>
    <i>
      <x v="8"/>
      <x v="4"/>
    </i>
    <i>
      <x v="9"/>
      <x v="2"/>
    </i>
    <i r="1">
      <x v="5"/>
    </i>
    <i r="1">
      <x v="3"/>
    </i>
    <i r="1">
      <x v="1"/>
    </i>
    <i>
      <x v="10"/>
      <x/>
    </i>
    <i>
      <x v="11"/>
      <x v="2"/>
    </i>
    <i r="1">
      <x/>
    </i>
    <i r="1">
      <x v="4"/>
    </i>
    <i r="1">
      <x v="5"/>
    </i>
    <i r="1">
      <x v="3"/>
    </i>
    <i r="1">
      <x v="1"/>
    </i>
    <i>
      <x v="12"/>
      <x v="4"/>
    </i>
    <i>
      <x v="13"/>
      <x v="2"/>
    </i>
    <i r="1">
      <x/>
    </i>
    <i r="1">
      <x v="4"/>
    </i>
    <i r="1">
      <x v="5"/>
    </i>
    <i r="1">
      <x v="3"/>
    </i>
    <i r="1">
      <x v="1"/>
    </i>
    <i>
      <x v="14"/>
      <x v="2"/>
    </i>
    <i r="1">
      <x/>
    </i>
    <i r="1">
      <x v="4"/>
    </i>
    <i r="1">
      <x v="5"/>
    </i>
    <i r="1">
      <x v="3"/>
    </i>
    <i r="1">
      <x v="1"/>
    </i>
    <i>
      <x v="15"/>
      <x v="4"/>
    </i>
    <i>
      <x v="16"/>
      <x v="2"/>
    </i>
    <i r="1">
      <x/>
    </i>
    <i r="1">
      <x v="4"/>
    </i>
    <i r="1">
      <x v="5"/>
    </i>
    <i r="1">
      <x v="3"/>
    </i>
    <i r="1">
      <x v="1"/>
    </i>
  </rowItems>
  <colFields count="1">
    <field x="2"/>
  </colFields>
  <colItems count="2">
    <i>
      <x/>
    </i>
    <i>
      <x v="1"/>
    </i>
  </colItems>
  <dataFields count="1">
    <dataField name="Сумма по столбцу Кол-во" fld="1" baseField="0" baseItem="3" numFmtId="3"/>
  </dataFields>
  <formats count="16">
    <format dxfId="15">
      <pivotArea field="0" type="button" dataOnly="0" labelOnly="1" outline="0" axis="axisRow" fieldPosition="0"/>
    </format>
    <format dxfId="14">
      <pivotArea dataOnly="0" labelOnly="1" outline="0" fieldPosition="0">
        <references count="1">
          <reference field="2" count="0"/>
        </references>
      </pivotArea>
    </format>
    <format dxfId="13">
      <pivotArea dataOnly="0" labelOnly="1" grandCol="1" outline="0" fieldPosition="0"/>
    </format>
    <format dxfId="12">
      <pivotArea outline="0" fieldPosition="0">
        <references count="1">
          <reference field="4294967294" count="1">
            <x v="0"/>
          </reference>
        </references>
      </pivotArea>
    </format>
    <format dxfId="11">
      <pivotArea field="0" type="button" dataOnly="0" labelOnly="1" outline="0" axis="axisRow" fieldPosition="0"/>
    </format>
    <format dxfId="10">
      <pivotArea field="3" type="button" dataOnly="0" labelOnly="1" outline="0" axis="axisRow" fieldPosition="1"/>
    </format>
    <format dxfId="9">
      <pivotArea dataOnly="0" labelOnly="1" outline="0" fieldPosition="0">
        <references count="1">
          <reference field="2" count="0"/>
        </references>
      </pivotArea>
    </format>
    <format dxfId="8">
      <pivotArea dataOnly="0" labelOnly="1" grandCol="1" outline="0" fieldPosition="0"/>
    </format>
    <format dxfId="7">
      <pivotArea outline="0" fieldPosition="0">
        <references count="1">
          <reference field="2" count="0" selected="0"/>
        </references>
      </pivotArea>
    </format>
    <format dxfId="6">
      <pivotArea field="2" type="button" dataOnly="0" labelOnly="1" outline="0" axis="axisCol" fieldPosition="0"/>
    </format>
    <format dxfId="5">
      <pivotArea type="topRight" dataOnly="0" labelOnly="1" outline="0" fieldPosition="0"/>
    </format>
    <format dxfId="4">
      <pivotArea dataOnly="0" labelOnly="1" outline="0" fieldPosition="0">
        <references count="1">
          <reference field="2" count="0"/>
        </references>
      </pivotArea>
    </format>
    <format dxfId="3">
      <pivotArea field="0" type="button" dataOnly="0" labelOnly="1" outline="0" axis="axisRow" fieldPosition="0"/>
    </format>
    <format dxfId="2">
      <pivotArea field="3" type="button" dataOnly="0" labelOnly="1" outline="0" axis="axisRow" fieldPosition="1"/>
    </format>
    <format dxfId="1">
      <pivotArea dataOnly="0" labelOnly="1" outline="0" fieldPosition="0">
        <references count="1">
          <reference field="2" count="0"/>
        </references>
      </pivotArea>
    </format>
    <format dxfId="0">
      <pivotArea dataOnly="0" labelOnly="1" grandCol="1" outline="0" fieldPosition="0"/>
    </format>
  </formats>
  <pivotHierarchies count="19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Этаж].[Этаж].&amp;[1 этаж]"/>
      </members>
    </pivotHierarchy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Dark4" showRowHeaders="1" showColHeaders="1" showRowStripes="0" showColStripes="0" showLastColumn="1"/>
  <rowHierarchiesUsage count="2">
    <rowHierarchyUsage hierarchyUsage="6"/>
    <rowHierarchyUsage hierarchyUsage="5"/>
  </rowHierarchiesUsage>
  <colHierarchiesUsage count="1">
    <colHierarchyUsage hierarchyUsage="7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Работа]"/>
        <x15:activeTabTopLevelEntity name="[Этаж]"/>
        <x15:activeTabTopLevelEntity name="[Помещение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Сводная таблица4" cacheId="0" applyNumberFormats="0" applyBorderFormats="0" applyFontFormats="0" applyPatternFormats="0" applyAlignmentFormats="0" applyWidthHeightFormats="1" dataCaption="Значения" tag="215e51a4-7127-49b2-a17f-2a2fa659449f" updatedVersion="6" minRefreshableVersion="3" useAutoFormatting="1" rowGrandTotals="0" colGrandTotals="0" itemPrintTitles="1" createdVersion="5" indent="0" compact="0" compactData="0" multipleFieldFilters="0">
  <location ref="I3:K25" firstHeaderRow="1" firstDataRow="2" firstDataCol="1"/>
  <pivotFields count="4">
    <pivotField axis="axisRow" compact="0" allDrilled="1" outline="0" showAll="0" dataSourceSort="1" defaultSubtotal="0" defaultAttributeDrillState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</items>
    </pivotField>
    <pivotField dataField="1" compact="0" outline="0" showAll="0"/>
    <pivotField axis="axisCol" compact="0" allDrilled="1" outline="0" showAll="0" dataSourceSort="1" defaultAttributeDrillState="1">
      <items count="3">
        <item x="0"/>
        <item x="1"/>
        <item t="default"/>
      </items>
    </pivotField>
    <pivotField compact="0" allDrilled="1" outline="0" showAll="0" dataSourceSort="1" defaultAttributeDrillState="1"/>
  </pivotFields>
  <rowFields count="1">
    <field x="0"/>
  </rowFields>
  <rowItems count="2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</rowItems>
  <colFields count="1">
    <field x="2"/>
  </colFields>
  <colItems count="2">
    <i>
      <x/>
    </i>
    <i>
      <x v="1"/>
    </i>
  </colItems>
  <dataFields count="1">
    <dataField name="Сумма по столбцу Кол-во_3" fld="1" baseField="0" baseItem="1" numFmtId="3"/>
  </dataFields>
  <formats count="21">
    <format dxfId="36">
      <pivotArea field="0" type="button" dataOnly="0" labelOnly="1" outline="0" axis="axisRow" fieldPosition="0"/>
    </format>
    <format dxfId="35">
      <pivotArea dataOnly="0" labelOnly="1" outline="0" fieldPosition="0">
        <references count="1">
          <reference field="2" count="0"/>
        </references>
      </pivotArea>
    </format>
    <format dxfId="34">
      <pivotArea dataOnly="0" labelOnly="1" grandCol="1" outline="0" fieldPosition="0"/>
    </format>
    <format dxfId="33">
      <pivotArea outline="0" fieldPosition="0">
        <references count="1">
          <reference field="4294967294" count="1">
            <x v="0"/>
          </reference>
        </references>
      </pivotArea>
    </format>
    <format dxfId="32">
      <pivotArea outline="0" collapsedLevelsAreSubtotals="1" fieldPosition="0"/>
    </format>
    <format dxfId="31">
      <pivotArea field="0" type="button" dataOnly="0" labelOnly="1" outline="0" axis="axisRow" fieldPosition="0"/>
    </format>
    <format dxfId="30">
      <pivotArea dataOnly="0" labelOnly="1" outline="0" fieldPosition="0">
        <references count="1">
          <reference field="0" count="0"/>
        </references>
      </pivotArea>
    </format>
    <format dxfId="29">
      <pivotArea dataOnly="0" labelOnly="1" grandRow="1" outline="0" fieldPosition="0"/>
    </format>
    <format dxfId="28">
      <pivotArea dataOnly="0" labelOnly="1" outline="0" fieldPosition="0">
        <references count="1">
          <reference field="2" count="0"/>
        </references>
      </pivotArea>
    </format>
    <format dxfId="27">
      <pivotArea dataOnly="0" labelOnly="1" grandCol="1" outline="0" fieldPosition="0"/>
    </format>
    <format dxfId="26">
      <pivotArea field="0" type="button" dataOnly="0" labelOnly="1" outline="0" axis="axisRow" fieldPosition="0"/>
    </format>
    <format dxfId="25">
      <pivotArea dataOnly="0" labelOnly="1" outline="0" fieldPosition="0">
        <references count="1">
          <reference field="2" count="0"/>
        </references>
      </pivotArea>
    </format>
    <format dxfId="24">
      <pivotArea dataOnly="0" labelOnly="1" grandCol="1" outline="0" fieldPosition="0"/>
    </format>
    <format dxfId="23">
      <pivotArea outline="0" collapsedLevelsAreSubtotals="1" fieldPosition="0"/>
    </format>
    <format dxfId="22">
      <pivotArea field="2" type="button" dataOnly="0" labelOnly="1" outline="0" axis="axisCol" fieldPosition="0"/>
    </format>
    <format dxfId="21">
      <pivotArea type="topRight" dataOnly="0" labelOnly="1" outline="0" fieldPosition="0"/>
    </format>
    <format dxfId="20">
      <pivotArea dataOnly="0" labelOnly="1" outline="0" fieldPosition="0">
        <references count="1">
          <reference field="2" count="0"/>
        </references>
      </pivotArea>
    </format>
    <format dxfId="19">
      <pivotArea dataOnly="0" labelOnly="1" grandCol="1" outline="0" fieldPosition="0"/>
    </format>
    <format dxfId="18">
      <pivotArea field="0" type="button" dataOnly="0" labelOnly="1" outline="0" axis="axisRow" fieldPosition="0"/>
    </format>
    <format dxfId="17">
      <pivotArea dataOnly="0" labelOnly="1" outline="0" fieldPosition="0">
        <references count="1">
          <reference field="2" count="0"/>
        </references>
      </pivotArea>
    </format>
    <format dxfId="16">
      <pivotArea dataOnly="0" labelOnly="1" grandCol="1" outline="0" fieldPosition="0"/>
    </format>
  </formats>
  <pivotHierarchies count="1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>
      <members count="1" level="1">
        <member name="[Этаж].[Этаж].&amp;[1 этаж]"/>
      </members>
    </pivotHierarchy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Dark4" showRowHeaders="1" showColHeaders="1" showRowStripes="1" showColStripes="0" showLastColumn="1"/>
  <rowHierarchiesUsage count="1">
    <rowHierarchyUsage hierarchyUsage="2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Материалы]"/>
        <x15:activeTabTopLevelEntity name="[Этаж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Этаж" sourceName="[Этаж].[Этаж]">
  <pivotTables>
    <pivotTable tabId="6" name="Сводная таблица4"/>
    <pivotTable tabId="6" name="Сводная таблица3"/>
  </pivotTables>
  <data>
    <olap pivotCacheId="11">
      <levels count="2">
        <level uniqueName="[Этаж].[Этаж].[(All)]" sourceCaption="(All)" count="0"/>
        <level uniqueName="[Этаж].[Этаж].[Этаж]" sourceCaption="Этаж" count="3">
          <ranges>
            <range startItem="0">
              <i n="[Этаж].[Этаж].&amp;[1 этаж]" c="1 этаж"/>
              <i n="[Этаж].[Этаж].&amp;[2 этаж]" c="2 этаж"/>
              <i n="[Этаж].[Этаж].&amp;[3 этаж]" c="3 этаж"/>
            </range>
          </ranges>
        </level>
      </levels>
      <selections count="1">
        <selection n="[Этаж].[Этаж].&amp;[1 этаж]"/>
      </selections>
    </olap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Срез_Помещение" sourceName="[Помещение].[Помещение]">
  <pivotTables>
    <pivotTable tabId="6" name="Сводная таблица3"/>
  </pivotTables>
  <data>
    <olap pivotCacheId="11">
      <levels count="2">
        <level uniqueName="[Помещение].[Помещение].[(All)]" sourceCaption="(All)" count="0"/>
        <level uniqueName="[Помещение].[Помещение].[Помещение]" sourceCaption="Помещение" count="11">
          <ranges>
            <range startItem="0">
              <i n="[Помещение].[Помещение].&amp;[Помещение №1(РМ17,18,19)]" c="Помещение №1(РМ17,18,19)"/>
              <i n="[Помещение].[Помещение].&amp;[Помещение №14(РМ10,11,12,Р2)]" c="Помещение №14(РМ10,11,12,Р2)"/>
              <i n="[Помещение].[Помещение].&amp;[Помещение №15(РМ13,15,16,Р3,Р4,Р5,Р7)]" c="Помещение №15(РМ13,15,16,Р3,Р4,Р5,Р7)"/>
              <i n="[Помещение].[Помещение].&amp;[Помещение №16(РМ8,9)]" c="Помещение №16(РМ8,9)"/>
              <i n="[Помещение].[Помещение].&amp;[Помещение №2(РМ14)]" c="Помещение №2(РМ14)"/>
              <i n="[Помещение].[Помещение].&amp;[Помещение №22(РМ7)]" c="Помещение №22(РМ7)"/>
              <i n="[Помещение].[Помещение].&amp;[Помещение №1(РМ22)]" c="Помещение №1(РМ22)" nd="1"/>
              <i n="[Помещение].[Помещение].&amp;[Помещение №11(РМ20,21)]" c="Помещение №11(РМ20,21)" nd="1"/>
              <i n="[Помещение].[Помещение].&amp;[Помещение №5(серверная комната)]" c="Помещение №5(серверная комната)" nd="1"/>
              <i n="[Помещение].[Помещение].&amp;[Помещение №6(РМ24-РМ29,П2)]" c="Помещение №6(РМ24-РМ29,П2)" nd="1"/>
              <i n="[Помещение].[Помещение].&amp;[Помещение №7(РМ23)]" c="Помещение №7(РМ23)" nd="1"/>
            </range>
          </ranges>
        </level>
      </levels>
      <selections count="1">
        <selection n="[Помещение].[Помещение].[All]"/>
      </selections>
    </olap>
  </data>
  <extLst>
    <x:ext xmlns:x15="http://schemas.microsoft.com/office/spreadsheetml/2010/11/main" uri="{470722E0-AACD-4C17-9CDC-17EF765DBC7E}">
      <x15:slicerCacheHideItemsWithNoData count="1">
        <x15:slicerCacheOlapLevelName uniqueName="[Помещение].[Помещение].[Помещение]" count="5"/>
      </x15:slicerCacheHideItemsWithNoData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Этаж" cache="Срез_Этаж" caption="Этаж" level="1" rowHeight="225425"/>
  <slicer name="Помещение" cache="Срез_Помещение" caption="Помещение" level="1" rowHeight="225425"/>
</slic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microsoft.com/office/2007/relationships/slicer" Target="../slicers/slicer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T212"/>
  <sheetViews>
    <sheetView tabSelected="1" zoomScale="85" zoomScaleNormal="85" zoomScaleSheetLayoutView="110" zoomScalePageLayoutView="70" workbookViewId="0">
      <selection activeCell="F16" sqref="F16"/>
    </sheetView>
  </sheetViews>
  <sheetFormatPr defaultRowHeight="12.75" x14ac:dyDescent="0.2"/>
  <cols>
    <col min="1" max="1" width="6.28515625" style="83" customWidth="1"/>
    <col min="2" max="2" width="69.140625" style="42" customWidth="1"/>
    <col min="3" max="3" width="7.5703125" style="43" customWidth="1"/>
    <col min="4" max="4" width="10.28515625" style="66" bestFit="1" customWidth="1"/>
    <col min="5" max="5" width="22.140625" bestFit="1" customWidth="1"/>
    <col min="6" max="6" width="7.7109375" customWidth="1"/>
    <col min="7" max="7" width="7.5703125" customWidth="1"/>
    <col min="8" max="8" width="11.140625" customWidth="1"/>
    <col min="9" max="9" width="34.7109375" customWidth="1"/>
    <col min="10" max="10" width="7.7109375" style="30" customWidth="1"/>
    <col min="11" max="11" width="11.140625" style="56" bestFit="1" customWidth="1"/>
    <col min="12" max="12" width="10.5703125" customWidth="1"/>
    <col min="13" max="13" width="14.7109375" customWidth="1"/>
    <col min="14" max="14" width="21.28515625" customWidth="1"/>
    <col min="17" max="17" width="8.140625" customWidth="1"/>
  </cols>
  <sheetData>
    <row r="1" spans="1:20" ht="18.75" x14ac:dyDescent="0.2">
      <c r="A1" s="36"/>
      <c r="B1" s="8"/>
      <c r="C1" s="46"/>
      <c r="D1" s="61"/>
      <c r="E1" s="3"/>
      <c r="F1" s="4"/>
      <c r="G1" s="4"/>
      <c r="I1" s="179" t="s">
        <v>11</v>
      </c>
      <c r="J1" s="179"/>
      <c r="K1" s="179"/>
      <c r="L1" s="179"/>
      <c r="P1" s="179"/>
      <c r="Q1" s="179"/>
      <c r="R1" s="179"/>
      <c r="S1" s="179"/>
      <c r="T1" s="179"/>
    </row>
    <row r="2" spans="1:20" ht="18.75" x14ac:dyDescent="0.2">
      <c r="A2" s="3"/>
      <c r="B2" s="6"/>
      <c r="C2" s="46"/>
      <c r="D2" s="61"/>
      <c r="E2" s="3"/>
      <c r="F2" s="4"/>
      <c r="G2" s="4"/>
      <c r="I2" s="13" t="s">
        <v>222</v>
      </c>
      <c r="J2" s="13"/>
      <c r="K2" s="13"/>
      <c r="L2" s="13"/>
      <c r="P2" s="13"/>
      <c r="Q2" s="13"/>
      <c r="R2" s="13"/>
      <c r="S2" s="19"/>
      <c r="T2" s="13"/>
    </row>
    <row r="3" spans="1:20" ht="18.75" x14ac:dyDescent="0.2">
      <c r="A3" s="3"/>
      <c r="B3" s="5"/>
      <c r="C3" s="47"/>
      <c r="D3" s="61"/>
      <c r="E3" s="3"/>
      <c r="F3" s="4"/>
      <c r="G3" s="4"/>
      <c r="I3" s="13" t="s">
        <v>223</v>
      </c>
      <c r="J3" s="13"/>
      <c r="K3" s="13"/>
      <c r="L3" s="13"/>
      <c r="P3" s="180"/>
      <c r="Q3" s="180"/>
      <c r="R3" s="180"/>
      <c r="S3" s="180"/>
      <c r="T3" s="180"/>
    </row>
    <row r="4" spans="1:20" ht="18.75" x14ac:dyDescent="0.2">
      <c r="A4" s="3"/>
      <c r="B4" s="6"/>
      <c r="C4" s="46"/>
      <c r="D4" s="61"/>
      <c r="E4" s="3"/>
      <c r="F4" s="4"/>
      <c r="G4" s="4"/>
      <c r="I4" s="13" t="s">
        <v>109</v>
      </c>
      <c r="J4" s="13"/>
      <c r="K4" s="13"/>
      <c r="L4" s="13"/>
      <c r="P4" s="180"/>
      <c r="Q4" s="180"/>
      <c r="R4" s="180"/>
      <c r="S4" s="180"/>
      <c r="T4" s="180"/>
    </row>
    <row r="5" spans="1:20" ht="16.5" customHeight="1" x14ac:dyDescent="0.2">
      <c r="A5" s="3"/>
      <c r="B5" s="6"/>
      <c r="C5" s="46"/>
      <c r="D5" s="61"/>
      <c r="E5" s="3"/>
      <c r="F5" s="4"/>
      <c r="G5" s="4"/>
      <c r="H5" s="5"/>
      <c r="I5" s="5"/>
      <c r="J5" s="3"/>
      <c r="K5" s="53"/>
      <c r="L5" s="5"/>
    </row>
    <row r="6" spans="1:20" s="1" customFormat="1" ht="18.75" x14ac:dyDescent="0.2">
      <c r="A6" s="229" t="s">
        <v>217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</row>
    <row r="7" spans="1:20" s="1" customFormat="1" ht="15.75" x14ac:dyDescent="0.2">
      <c r="A7" s="223" t="s">
        <v>218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</row>
    <row r="8" spans="1:20" s="1" customFormat="1" ht="15.75" x14ac:dyDescent="0.2">
      <c r="A8" s="223" t="s">
        <v>98</v>
      </c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</row>
    <row r="9" spans="1:20" s="1" customFormat="1" ht="15" customHeight="1" x14ac:dyDescent="0.2">
      <c r="A9" s="196"/>
      <c r="B9" s="194" t="s">
        <v>0</v>
      </c>
      <c r="C9" s="199" t="s">
        <v>5</v>
      </c>
      <c r="D9" s="197" t="s">
        <v>1</v>
      </c>
      <c r="E9" s="196" t="s">
        <v>3</v>
      </c>
      <c r="F9" s="196"/>
      <c r="G9" s="196"/>
      <c r="H9" s="196"/>
      <c r="I9" s="196" t="s">
        <v>6</v>
      </c>
      <c r="J9" s="196"/>
      <c r="K9" s="196"/>
      <c r="L9" s="196"/>
    </row>
    <row r="10" spans="1:20" s="1" customFormat="1" ht="30" x14ac:dyDescent="0.2">
      <c r="A10" s="199"/>
      <c r="B10" s="195"/>
      <c r="C10" s="200"/>
      <c r="D10" s="198"/>
      <c r="E10" s="17" t="s">
        <v>2</v>
      </c>
      <c r="F10" s="17" t="s">
        <v>4</v>
      </c>
      <c r="G10" s="17" t="s">
        <v>1</v>
      </c>
      <c r="H10" s="17" t="s">
        <v>7</v>
      </c>
      <c r="I10" s="17" t="s">
        <v>2</v>
      </c>
      <c r="J10" s="17" t="s">
        <v>4</v>
      </c>
      <c r="K10" s="50" t="s">
        <v>1</v>
      </c>
      <c r="L10" s="17" t="s">
        <v>10</v>
      </c>
    </row>
    <row r="11" spans="1:20" s="1" customFormat="1" ht="25.5" x14ac:dyDescent="0.2">
      <c r="A11" s="108"/>
      <c r="B11" s="22" t="s">
        <v>190</v>
      </c>
      <c r="C11" s="18" t="s">
        <v>191</v>
      </c>
      <c r="D11" s="137">
        <v>67.2</v>
      </c>
      <c r="E11" s="22" t="s">
        <v>192</v>
      </c>
      <c r="F11" s="18" t="s">
        <v>191</v>
      </c>
      <c r="G11" s="137">
        <f>D11</f>
        <v>67.2</v>
      </c>
      <c r="H11" s="18" t="s">
        <v>193</v>
      </c>
      <c r="I11" s="22" t="s">
        <v>192</v>
      </c>
      <c r="J11" s="18" t="s">
        <v>191</v>
      </c>
      <c r="K11" s="137">
        <f>D11</f>
        <v>67.2</v>
      </c>
      <c r="L11" s="18" t="s">
        <v>193</v>
      </c>
      <c r="M11" s="138"/>
    </row>
    <row r="12" spans="1:20" s="1" customFormat="1" ht="15" x14ac:dyDescent="0.2">
      <c r="A12" s="108"/>
      <c r="B12" s="22" t="s">
        <v>204</v>
      </c>
      <c r="C12" s="18" t="s">
        <v>47</v>
      </c>
      <c r="D12" s="137">
        <v>6</v>
      </c>
      <c r="E12" s="22"/>
      <c r="F12" s="18"/>
      <c r="G12" s="137"/>
      <c r="H12" s="18"/>
      <c r="I12" s="22" t="s">
        <v>205</v>
      </c>
      <c r="J12" s="18" t="s">
        <v>47</v>
      </c>
      <c r="K12" s="137">
        <v>6</v>
      </c>
      <c r="L12" s="109" t="s">
        <v>29</v>
      </c>
      <c r="M12" s="138"/>
    </row>
    <row r="13" spans="1:20" s="1" customFormat="1" ht="15" x14ac:dyDescent="0.2">
      <c r="A13" s="108"/>
      <c r="B13" s="22" t="s">
        <v>206</v>
      </c>
      <c r="C13" s="18" t="s">
        <v>47</v>
      </c>
      <c r="D13" s="137">
        <v>3</v>
      </c>
      <c r="E13" s="22"/>
      <c r="F13" s="18"/>
      <c r="G13" s="137"/>
      <c r="H13" s="18"/>
      <c r="I13" s="22" t="s">
        <v>207</v>
      </c>
      <c r="J13" s="18" t="s">
        <v>47</v>
      </c>
      <c r="K13" s="137">
        <v>3</v>
      </c>
      <c r="L13" s="109" t="s">
        <v>29</v>
      </c>
      <c r="M13" s="138"/>
    </row>
    <row r="14" spans="1:20" s="1" customFormat="1" ht="15.75" x14ac:dyDescent="0.2">
      <c r="A14" s="97"/>
      <c r="B14" s="52" t="s">
        <v>46</v>
      </c>
      <c r="C14" s="98"/>
      <c r="D14" s="99"/>
      <c r="E14" s="100"/>
      <c r="F14" s="100"/>
      <c r="G14" s="100"/>
      <c r="H14" s="100"/>
      <c r="I14" s="100"/>
      <c r="J14" s="98"/>
      <c r="K14" s="101"/>
      <c r="L14" s="102"/>
    </row>
    <row r="15" spans="1:20" ht="15.75" x14ac:dyDescent="0.2">
      <c r="A15" s="110"/>
      <c r="B15" s="111" t="s">
        <v>196</v>
      </c>
      <c r="C15" s="110"/>
      <c r="D15" s="112"/>
      <c r="E15" s="110"/>
      <c r="F15" s="110"/>
      <c r="G15" s="110"/>
      <c r="H15" s="113"/>
      <c r="I15" s="90"/>
      <c r="J15" s="90"/>
      <c r="K15" s="91"/>
      <c r="L15" s="90"/>
    </row>
    <row r="16" spans="1:20" ht="102" x14ac:dyDescent="0.2">
      <c r="A16" s="119" t="s">
        <v>8</v>
      </c>
      <c r="B16" s="124" t="s">
        <v>167</v>
      </c>
      <c r="C16" s="119" t="s">
        <v>47</v>
      </c>
      <c r="D16" s="64">
        <v>3</v>
      </c>
      <c r="E16" s="76" t="s">
        <v>150</v>
      </c>
      <c r="F16" s="119" t="s">
        <v>47</v>
      </c>
      <c r="G16" s="77">
        <v>3</v>
      </c>
      <c r="H16" s="78" t="s">
        <v>168</v>
      </c>
      <c r="I16" s="142"/>
      <c r="J16" s="143"/>
      <c r="K16" s="144"/>
      <c r="L16" s="142"/>
    </row>
    <row r="17" spans="1:13" s="9" customFormat="1" ht="76.5" x14ac:dyDescent="0.2">
      <c r="A17" s="128" t="s">
        <v>9</v>
      </c>
      <c r="B17" s="124" t="s">
        <v>169</v>
      </c>
      <c r="C17" s="128" t="s">
        <v>47</v>
      </c>
      <c r="D17" s="131">
        <v>2</v>
      </c>
      <c r="E17" s="136" t="s">
        <v>151</v>
      </c>
      <c r="F17" s="128" t="s">
        <v>47</v>
      </c>
      <c r="G17" s="128" t="s">
        <v>9</v>
      </c>
      <c r="H17" s="78" t="s">
        <v>168</v>
      </c>
      <c r="I17" s="145"/>
      <c r="J17" s="145"/>
      <c r="K17" s="146"/>
      <c r="L17" s="145"/>
    </row>
    <row r="18" spans="1:13" ht="25.5" x14ac:dyDescent="0.2">
      <c r="A18" s="181" t="s">
        <v>12</v>
      </c>
      <c r="B18" s="201" t="s">
        <v>182</v>
      </c>
      <c r="C18" s="181" t="s">
        <v>15</v>
      </c>
      <c r="D18" s="191">
        <v>320</v>
      </c>
      <c r="E18" s="181"/>
      <c r="F18" s="181"/>
      <c r="G18" s="181"/>
      <c r="H18" s="183"/>
      <c r="I18" s="76" t="s">
        <v>143</v>
      </c>
      <c r="J18" s="107" t="s">
        <v>15</v>
      </c>
      <c r="K18" s="77">
        <v>320</v>
      </c>
      <c r="L18" s="78" t="s">
        <v>29</v>
      </c>
      <c r="M18" s="138"/>
    </row>
    <row r="19" spans="1:13" x14ac:dyDescent="0.2">
      <c r="A19" s="182"/>
      <c r="B19" s="202"/>
      <c r="C19" s="182"/>
      <c r="D19" s="193"/>
      <c r="E19" s="182"/>
      <c r="F19" s="182"/>
      <c r="G19" s="182"/>
      <c r="H19" s="184"/>
      <c r="I19" s="124" t="s">
        <v>210</v>
      </c>
      <c r="J19" s="107" t="s">
        <v>183</v>
      </c>
      <c r="K19" s="77">
        <v>3</v>
      </c>
      <c r="L19" s="78" t="s">
        <v>29</v>
      </c>
      <c r="M19" s="138"/>
    </row>
    <row r="20" spans="1:13" x14ac:dyDescent="0.2">
      <c r="A20" s="185" t="s">
        <v>13</v>
      </c>
      <c r="B20" s="201" t="s">
        <v>36</v>
      </c>
      <c r="C20" s="185" t="s">
        <v>15</v>
      </c>
      <c r="D20" s="191">
        <v>120</v>
      </c>
      <c r="E20" s="176"/>
      <c r="F20" s="176"/>
      <c r="G20" s="176"/>
      <c r="H20" s="176"/>
      <c r="I20" s="124" t="s">
        <v>30</v>
      </c>
      <c r="J20" s="107" t="s">
        <v>15</v>
      </c>
      <c r="K20" s="115">
        <v>120</v>
      </c>
      <c r="L20" s="78" t="s">
        <v>29</v>
      </c>
      <c r="M20" s="165"/>
    </row>
    <row r="21" spans="1:13" x14ac:dyDescent="0.2">
      <c r="A21" s="186"/>
      <c r="B21" s="220"/>
      <c r="C21" s="186"/>
      <c r="D21" s="192"/>
      <c r="E21" s="177"/>
      <c r="F21" s="177"/>
      <c r="G21" s="177"/>
      <c r="H21" s="177"/>
      <c r="I21" s="124" t="s">
        <v>37</v>
      </c>
      <c r="J21" s="107" t="s">
        <v>15</v>
      </c>
      <c r="K21" s="115">
        <v>120</v>
      </c>
      <c r="L21" s="78" t="s">
        <v>29</v>
      </c>
      <c r="M21" s="165"/>
    </row>
    <row r="22" spans="1:13" x14ac:dyDescent="0.2">
      <c r="A22" s="187"/>
      <c r="B22" s="202"/>
      <c r="C22" s="187"/>
      <c r="D22" s="193"/>
      <c r="E22" s="178"/>
      <c r="F22" s="178"/>
      <c r="G22" s="178"/>
      <c r="H22" s="178"/>
      <c r="I22" s="124" t="s">
        <v>38</v>
      </c>
      <c r="J22" s="107" t="s">
        <v>47</v>
      </c>
      <c r="K22" s="115">
        <v>10</v>
      </c>
      <c r="L22" s="78" t="s">
        <v>29</v>
      </c>
      <c r="M22" s="165"/>
    </row>
    <row r="23" spans="1:13" x14ac:dyDescent="0.2">
      <c r="A23" s="147" t="s">
        <v>18</v>
      </c>
      <c r="B23" s="135" t="s">
        <v>119</v>
      </c>
      <c r="C23" s="147" t="s">
        <v>15</v>
      </c>
      <c r="D23" s="133">
        <v>15</v>
      </c>
      <c r="E23" s="127"/>
      <c r="F23" s="127"/>
      <c r="G23" s="127"/>
      <c r="H23" s="127"/>
      <c r="I23" s="124" t="s">
        <v>30</v>
      </c>
      <c r="J23" s="107" t="s">
        <v>15</v>
      </c>
      <c r="K23" s="115">
        <v>15</v>
      </c>
      <c r="L23" s="78" t="s">
        <v>29</v>
      </c>
      <c r="M23" s="165"/>
    </row>
    <row r="24" spans="1:13" ht="25.5" x14ac:dyDescent="0.2">
      <c r="A24" s="147" t="s">
        <v>21</v>
      </c>
      <c r="B24" s="135" t="s">
        <v>120</v>
      </c>
      <c r="C24" s="147" t="s">
        <v>15</v>
      </c>
      <c r="D24" s="133">
        <f>K24</f>
        <v>10</v>
      </c>
      <c r="E24" s="127"/>
      <c r="F24" s="127"/>
      <c r="G24" s="127"/>
      <c r="H24" s="127"/>
      <c r="I24" s="124" t="s">
        <v>143</v>
      </c>
      <c r="J24" s="107" t="s">
        <v>15</v>
      </c>
      <c r="K24" s="115">
        <v>10</v>
      </c>
      <c r="L24" s="78" t="s">
        <v>29</v>
      </c>
      <c r="M24" s="166"/>
    </row>
    <row r="25" spans="1:13" x14ac:dyDescent="0.2">
      <c r="A25" s="78" t="s">
        <v>22</v>
      </c>
      <c r="B25" s="148" t="s">
        <v>213</v>
      </c>
      <c r="C25" s="78" t="s">
        <v>47</v>
      </c>
      <c r="D25" s="64">
        <v>8</v>
      </c>
      <c r="E25" s="7"/>
      <c r="F25" s="7"/>
      <c r="G25" s="7"/>
      <c r="H25" s="7"/>
      <c r="I25" s="114"/>
      <c r="J25" s="107"/>
      <c r="K25" s="115"/>
      <c r="L25" s="78" t="s">
        <v>29</v>
      </c>
      <c r="M25" s="165"/>
    </row>
    <row r="26" spans="1:13" ht="38.25" x14ac:dyDescent="0.2">
      <c r="A26" s="185" t="s">
        <v>14</v>
      </c>
      <c r="B26" s="224" t="s">
        <v>113</v>
      </c>
      <c r="C26" s="225" t="s">
        <v>47</v>
      </c>
      <c r="D26" s="226">
        <v>6</v>
      </c>
      <c r="E26" s="227"/>
      <c r="F26" s="92"/>
      <c r="G26" s="92"/>
      <c r="H26" s="92"/>
      <c r="I26" s="114" t="s">
        <v>144</v>
      </c>
      <c r="J26" s="107" t="s">
        <v>47</v>
      </c>
      <c r="K26" s="115">
        <v>6</v>
      </c>
      <c r="L26" s="78" t="s">
        <v>29</v>
      </c>
      <c r="M26" s="165"/>
    </row>
    <row r="27" spans="1:13" ht="25.5" x14ac:dyDescent="0.2">
      <c r="A27" s="186"/>
      <c r="B27" s="224"/>
      <c r="C27" s="225"/>
      <c r="D27" s="226"/>
      <c r="E27" s="227"/>
      <c r="F27" s="92"/>
      <c r="G27" s="92"/>
      <c r="H27" s="92"/>
      <c r="I27" s="114" t="s">
        <v>146</v>
      </c>
      <c r="J27" s="107" t="s">
        <v>47</v>
      </c>
      <c r="K27" s="115">
        <v>2</v>
      </c>
      <c r="L27" s="78" t="s">
        <v>29</v>
      </c>
      <c r="M27" s="165"/>
    </row>
    <row r="28" spans="1:13" ht="25.5" x14ac:dyDescent="0.2">
      <c r="A28" s="187"/>
      <c r="B28" s="224"/>
      <c r="C28" s="225"/>
      <c r="D28" s="226"/>
      <c r="E28" s="227"/>
      <c r="F28" s="92"/>
      <c r="G28" s="92"/>
      <c r="H28" s="92"/>
      <c r="I28" s="114" t="s">
        <v>149</v>
      </c>
      <c r="J28" s="107" t="s">
        <v>47</v>
      </c>
      <c r="K28" s="115">
        <v>6</v>
      </c>
      <c r="L28" s="78" t="s">
        <v>29</v>
      </c>
      <c r="M28" s="165"/>
    </row>
    <row r="29" spans="1:13" ht="25.5" x14ac:dyDescent="0.2">
      <c r="A29" s="185" t="s">
        <v>186</v>
      </c>
      <c r="B29" s="220" t="s">
        <v>180</v>
      </c>
      <c r="C29" s="185" t="s">
        <v>47</v>
      </c>
      <c r="D29" s="191">
        <v>3</v>
      </c>
      <c r="E29" s="221"/>
      <c r="F29" s="221"/>
      <c r="G29" s="221"/>
      <c r="H29" s="221"/>
      <c r="I29" s="152" t="s">
        <v>145</v>
      </c>
      <c r="J29" s="153" t="s">
        <v>47</v>
      </c>
      <c r="K29" s="154">
        <v>2</v>
      </c>
      <c r="L29" s="147" t="s">
        <v>29</v>
      </c>
      <c r="M29" s="165"/>
    </row>
    <row r="30" spans="1:13" ht="25.5" x14ac:dyDescent="0.2">
      <c r="A30" s="186"/>
      <c r="B30" s="220"/>
      <c r="C30" s="186"/>
      <c r="D30" s="192"/>
      <c r="E30" s="221"/>
      <c r="F30" s="221"/>
      <c r="G30" s="221"/>
      <c r="H30" s="221"/>
      <c r="I30" s="152" t="s">
        <v>201</v>
      </c>
      <c r="J30" s="153" t="s">
        <v>47</v>
      </c>
      <c r="K30" s="154">
        <v>1</v>
      </c>
      <c r="L30" s="147" t="s">
        <v>29</v>
      </c>
      <c r="M30" s="165"/>
    </row>
    <row r="31" spans="1:13" ht="25.5" x14ac:dyDescent="0.2">
      <c r="A31" s="186"/>
      <c r="B31" s="220"/>
      <c r="C31" s="186"/>
      <c r="D31" s="192"/>
      <c r="E31" s="221"/>
      <c r="F31" s="221"/>
      <c r="G31" s="221"/>
      <c r="H31" s="221"/>
      <c r="I31" s="114" t="s">
        <v>148</v>
      </c>
      <c r="J31" s="107" t="s">
        <v>47</v>
      </c>
      <c r="K31" s="115">
        <v>1</v>
      </c>
      <c r="L31" s="78" t="s">
        <v>29</v>
      </c>
      <c r="M31" s="166"/>
    </row>
    <row r="32" spans="1:13" ht="25.5" x14ac:dyDescent="0.2">
      <c r="A32" s="186"/>
      <c r="B32" s="220"/>
      <c r="C32" s="186"/>
      <c r="D32" s="192"/>
      <c r="E32" s="221"/>
      <c r="F32" s="221"/>
      <c r="G32" s="221"/>
      <c r="H32" s="221"/>
      <c r="I32" s="114" t="s">
        <v>202</v>
      </c>
      <c r="J32" s="107" t="s">
        <v>47</v>
      </c>
      <c r="K32" s="115">
        <v>1</v>
      </c>
      <c r="L32" s="78" t="s">
        <v>29</v>
      </c>
      <c r="M32" s="165"/>
    </row>
    <row r="33" spans="1:13" ht="25.5" x14ac:dyDescent="0.2">
      <c r="A33" s="187"/>
      <c r="B33" s="202"/>
      <c r="C33" s="187"/>
      <c r="D33" s="193"/>
      <c r="E33" s="222"/>
      <c r="F33" s="222"/>
      <c r="G33" s="222"/>
      <c r="H33" s="222"/>
      <c r="I33" s="114" t="s">
        <v>149</v>
      </c>
      <c r="J33" s="107" t="s">
        <v>47</v>
      </c>
      <c r="K33" s="115">
        <v>3</v>
      </c>
      <c r="L33" s="78" t="s">
        <v>29</v>
      </c>
      <c r="M33" s="165"/>
    </row>
    <row r="34" spans="1:13" ht="38.25" x14ac:dyDescent="0.2">
      <c r="A34" s="155"/>
      <c r="B34" s="124" t="s">
        <v>198</v>
      </c>
      <c r="C34" s="78" t="s">
        <v>47</v>
      </c>
      <c r="D34" s="64">
        <v>1</v>
      </c>
      <c r="E34" s="156"/>
      <c r="F34" s="156"/>
      <c r="G34" s="156"/>
      <c r="H34" s="156"/>
      <c r="I34" s="114" t="s">
        <v>199</v>
      </c>
      <c r="J34" s="107" t="s">
        <v>47</v>
      </c>
      <c r="K34" s="115">
        <v>1</v>
      </c>
      <c r="L34" s="78" t="s">
        <v>29</v>
      </c>
      <c r="M34" s="165"/>
    </row>
    <row r="35" spans="1:13" ht="38.25" x14ac:dyDescent="0.2">
      <c r="A35" s="155"/>
      <c r="B35" s="124" t="s">
        <v>197</v>
      </c>
      <c r="C35" s="78" t="s">
        <v>47</v>
      </c>
      <c r="D35" s="64">
        <v>1</v>
      </c>
      <c r="E35" s="156"/>
      <c r="F35" s="156"/>
      <c r="G35" s="156"/>
      <c r="H35" s="156"/>
      <c r="I35" s="114" t="s">
        <v>200</v>
      </c>
      <c r="J35" s="107" t="s">
        <v>47</v>
      </c>
      <c r="K35" s="115">
        <v>1</v>
      </c>
      <c r="L35" s="78" t="s">
        <v>29</v>
      </c>
      <c r="M35" s="165"/>
    </row>
    <row r="36" spans="1:13" ht="38.25" x14ac:dyDescent="0.2">
      <c r="A36" s="230"/>
      <c r="B36" s="188" t="s">
        <v>122</v>
      </c>
      <c r="C36" s="185" t="s">
        <v>15</v>
      </c>
      <c r="D36" s="191">
        <v>10</v>
      </c>
      <c r="E36" s="27"/>
      <c r="F36" s="27"/>
      <c r="G36" s="27"/>
      <c r="H36" s="27"/>
      <c r="I36" s="114" t="s">
        <v>41</v>
      </c>
      <c r="J36" s="107" t="s">
        <v>15</v>
      </c>
      <c r="K36" s="115">
        <v>10</v>
      </c>
      <c r="L36" s="78" t="s">
        <v>29</v>
      </c>
      <c r="M36" s="167"/>
    </row>
    <row r="37" spans="1:13" x14ac:dyDescent="0.2">
      <c r="A37" s="231"/>
      <c r="B37" s="189"/>
      <c r="C37" s="186"/>
      <c r="D37" s="192"/>
      <c r="E37" s="28"/>
      <c r="F37" s="28"/>
      <c r="G37" s="28"/>
      <c r="H37" s="28"/>
      <c r="I37" s="114" t="s">
        <v>40</v>
      </c>
      <c r="J37" s="107" t="s">
        <v>47</v>
      </c>
      <c r="K37" s="115">
        <v>2</v>
      </c>
      <c r="L37" s="78" t="s">
        <v>29</v>
      </c>
      <c r="M37" s="167"/>
    </row>
    <row r="38" spans="1:13" x14ac:dyDescent="0.2">
      <c r="A38" s="231"/>
      <c r="B38" s="189"/>
      <c r="C38" s="186"/>
      <c r="D38" s="192"/>
      <c r="E38" s="28"/>
      <c r="F38" s="28"/>
      <c r="G38" s="28"/>
      <c r="H38" s="28"/>
      <c r="I38" s="157" t="s">
        <v>203</v>
      </c>
      <c r="J38" s="158" t="s">
        <v>47</v>
      </c>
      <c r="K38" s="159">
        <v>2</v>
      </c>
      <c r="L38" s="160" t="s">
        <v>29</v>
      </c>
      <c r="M38" s="167"/>
    </row>
    <row r="39" spans="1:13" x14ac:dyDescent="0.2">
      <c r="A39" s="155"/>
      <c r="B39" s="161" t="s">
        <v>211</v>
      </c>
      <c r="C39" s="78" t="s">
        <v>15</v>
      </c>
      <c r="D39" s="64">
        <v>6</v>
      </c>
      <c r="E39" s="79"/>
      <c r="F39" s="79"/>
      <c r="G39" s="79"/>
      <c r="H39" s="79"/>
      <c r="I39" s="114" t="s">
        <v>212</v>
      </c>
      <c r="J39" s="107" t="s">
        <v>15</v>
      </c>
      <c r="K39" s="115">
        <v>6</v>
      </c>
      <c r="L39" s="160" t="s">
        <v>29</v>
      </c>
      <c r="M39" s="168"/>
    </row>
    <row r="40" spans="1:13" ht="76.5" x14ac:dyDescent="0.2">
      <c r="A40" s="129" t="s">
        <v>16</v>
      </c>
      <c r="B40" s="162" t="s">
        <v>121</v>
      </c>
      <c r="C40" s="129" t="s">
        <v>47</v>
      </c>
      <c r="D40" s="132">
        <v>4</v>
      </c>
      <c r="E40" s="120"/>
      <c r="F40" s="120"/>
      <c r="G40" s="120"/>
      <c r="H40" s="121"/>
      <c r="I40" s="163" t="s">
        <v>150</v>
      </c>
      <c r="J40" s="130" t="s">
        <v>47</v>
      </c>
      <c r="K40" s="164">
        <v>4</v>
      </c>
      <c r="L40" s="147" t="s">
        <v>29</v>
      </c>
      <c r="M40" s="169"/>
    </row>
    <row r="41" spans="1:13" ht="47.25" customHeight="1" x14ac:dyDescent="0.2">
      <c r="A41" s="181" t="s">
        <v>129</v>
      </c>
      <c r="B41" s="203" t="s">
        <v>117</v>
      </c>
      <c r="C41" s="181" t="s">
        <v>47</v>
      </c>
      <c r="D41" s="191">
        <v>4</v>
      </c>
      <c r="E41" s="117"/>
      <c r="F41" s="117"/>
      <c r="G41" s="117"/>
      <c r="H41" s="118"/>
      <c r="I41" s="76" t="s">
        <v>151</v>
      </c>
      <c r="J41" s="119" t="s">
        <v>47</v>
      </c>
      <c r="K41" s="77">
        <v>4</v>
      </c>
      <c r="L41" s="78" t="s">
        <v>29</v>
      </c>
      <c r="M41" s="169"/>
    </row>
    <row r="42" spans="1:13" ht="26.25" customHeight="1" x14ac:dyDescent="0.2">
      <c r="A42" s="215"/>
      <c r="B42" s="204"/>
      <c r="C42" s="215"/>
      <c r="D42" s="192"/>
      <c r="E42" s="120"/>
      <c r="F42" s="120"/>
      <c r="G42" s="120"/>
      <c r="H42" s="121"/>
      <c r="I42" s="76" t="s">
        <v>152</v>
      </c>
      <c r="J42" s="119" t="s">
        <v>47</v>
      </c>
      <c r="K42" s="77">
        <v>6</v>
      </c>
      <c r="L42" s="78" t="s">
        <v>29</v>
      </c>
      <c r="M42" s="169"/>
    </row>
    <row r="43" spans="1:13" ht="25.5" customHeight="1" x14ac:dyDescent="0.2">
      <c r="A43" s="215"/>
      <c r="B43" s="204"/>
      <c r="C43" s="215"/>
      <c r="D43" s="192"/>
      <c r="E43" s="120"/>
      <c r="F43" s="120"/>
      <c r="G43" s="120"/>
      <c r="H43" s="121"/>
      <c r="I43" s="76" t="s">
        <v>214</v>
      </c>
      <c r="J43" s="119" t="s">
        <v>47</v>
      </c>
      <c r="K43" s="77">
        <v>2</v>
      </c>
      <c r="L43" s="78" t="s">
        <v>29</v>
      </c>
      <c r="M43" s="169"/>
    </row>
    <row r="44" spans="1:13" ht="15.75" x14ac:dyDescent="0.2">
      <c r="A44" s="93"/>
      <c r="B44" s="24" t="s">
        <v>48</v>
      </c>
      <c r="C44" s="93"/>
      <c r="D44" s="94"/>
      <c r="E44" s="93"/>
      <c r="F44" s="93"/>
      <c r="G44" s="93"/>
      <c r="H44" s="95"/>
      <c r="I44" s="93"/>
      <c r="J44" s="93"/>
      <c r="K44" s="96"/>
      <c r="L44" s="93"/>
    </row>
    <row r="45" spans="1:13" ht="25.5" x14ac:dyDescent="0.2">
      <c r="A45" s="181" t="s">
        <v>17</v>
      </c>
      <c r="B45" s="201" t="s">
        <v>185</v>
      </c>
      <c r="C45" s="181" t="s">
        <v>15</v>
      </c>
      <c r="D45" s="191">
        <f>K45</f>
        <v>225</v>
      </c>
      <c r="E45" s="181"/>
      <c r="F45" s="181"/>
      <c r="G45" s="181"/>
      <c r="H45" s="183"/>
      <c r="I45" s="76" t="s">
        <v>143</v>
      </c>
      <c r="J45" s="107" t="s">
        <v>15</v>
      </c>
      <c r="K45" s="77">
        <v>225</v>
      </c>
      <c r="L45" s="78" t="s">
        <v>29</v>
      </c>
      <c r="M45" s="166"/>
    </row>
    <row r="46" spans="1:13" x14ac:dyDescent="0.2">
      <c r="A46" s="182"/>
      <c r="B46" s="202"/>
      <c r="C46" s="182"/>
      <c r="D46" s="193"/>
      <c r="E46" s="182"/>
      <c r="F46" s="182"/>
      <c r="G46" s="182"/>
      <c r="H46" s="184"/>
      <c r="I46" s="124" t="s">
        <v>210</v>
      </c>
      <c r="J46" s="107" t="s">
        <v>183</v>
      </c>
      <c r="K46" s="77">
        <v>3</v>
      </c>
      <c r="L46" s="78" t="s">
        <v>29</v>
      </c>
      <c r="M46" s="165"/>
    </row>
    <row r="47" spans="1:13" ht="12.75" customHeight="1" x14ac:dyDescent="0.2">
      <c r="A47" s="185" t="s">
        <v>19</v>
      </c>
      <c r="B47" s="201" t="s">
        <v>36</v>
      </c>
      <c r="C47" s="185" t="s">
        <v>15</v>
      </c>
      <c r="D47" s="191">
        <f>K47</f>
        <v>30</v>
      </c>
      <c r="E47" s="27"/>
      <c r="F47" s="27"/>
      <c r="G47" s="27"/>
      <c r="H47" s="27"/>
      <c r="I47" s="124" t="s">
        <v>30</v>
      </c>
      <c r="J47" s="107" t="s">
        <v>15</v>
      </c>
      <c r="K47" s="115">
        <v>30</v>
      </c>
      <c r="L47" s="78" t="s">
        <v>29</v>
      </c>
      <c r="M47" s="166"/>
    </row>
    <row r="48" spans="1:13" x14ac:dyDescent="0.2">
      <c r="A48" s="186"/>
      <c r="B48" s="220"/>
      <c r="C48" s="186"/>
      <c r="D48" s="192"/>
      <c r="E48" s="28"/>
      <c r="F48" s="28"/>
      <c r="G48" s="28"/>
      <c r="H48" s="28"/>
      <c r="I48" s="124" t="s">
        <v>37</v>
      </c>
      <c r="J48" s="107" t="s">
        <v>15</v>
      </c>
      <c r="K48" s="115">
        <v>30</v>
      </c>
      <c r="L48" s="78" t="s">
        <v>29</v>
      </c>
      <c r="M48" s="166"/>
    </row>
    <row r="49" spans="1:13" x14ac:dyDescent="0.2">
      <c r="A49" s="187"/>
      <c r="B49" s="202"/>
      <c r="C49" s="187"/>
      <c r="D49" s="193"/>
      <c r="E49" s="29"/>
      <c r="F49" s="29"/>
      <c r="G49" s="29"/>
      <c r="H49" s="29"/>
      <c r="I49" s="124" t="s">
        <v>38</v>
      </c>
      <c r="J49" s="107" t="s">
        <v>47</v>
      </c>
      <c r="K49" s="115">
        <v>1</v>
      </c>
      <c r="L49" s="78" t="s">
        <v>29</v>
      </c>
      <c r="M49" s="166"/>
    </row>
    <row r="50" spans="1:13" x14ac:dyDescent="0.2">
      <c r="A50" s="147" t="s">
        <v>20</v>
      </c>
      <c r="B50" s="135" t="s">
        <v>119</v>
      </c>
      <c r="C50" s="147" t="s">
        <v>15</v>
      </c>
      <c r="D50" s="133">
        <v>7.5</v>
      </c>
      <c r="E50" s="127"/>
      <c r="F50" s="127"/>
      <c r="G50" s="127"/>
      <c r="H50" s="127"/>
      <c r="I50" s="124" t="s">
        <v>30</v>
      </c>
      <c r="J50" s="107" t="s">
        <v>15</v>
      </c>
      <c r="K50" s="115">
        <v>7.5</v>
      </c>
      <c r="L50" s="78" t="s">
        <v>29</v>
      </c>
      <c r="M50" s="166"/>
    </row>
    <row r="51" spans="1:13" ht="25.5" x14ac:dyDescent="0.2">
      <c r="A51" s="147" t="s">
        <v>23</v>
      </c>
      <c r="B51" s="135" t="s">
        <v>120</v>
      </c>
      <c r="C51" s="147" t="s">
        <v>15</v>
      </c>
      <c r="D51" s="133">
        <v>15</v>
      </c>
      <c r="E51" s="127"/>
      <c r="F51" s="127"/>
      <c r="G51" s="127"/>
      <c r="H51" s="127"/>
      <c r="I51" s="124" t="s">
        <v>143</v>
      </c>
      <c r="J51" s="107" t="s">
        <v>15</v>
      </c>
      <c r="K51" s="115">
        <v>15</v>
      </c>
      <c r="L51" s="78" t="s">
        <v>29</v>
      </c>
      <c r="M51" s="166"/>
    </row>
    <row r="52" spans="1:13" ht="76.5" x14ac:dyDescent="0.2">
      <c r="A52" s="119" t="s">
        <v>56</v>
      </c>
      <c r="B52" s="124" t="s">
        <v>116</v>
      </c>
      <c r="C52" s="119" t="s">
        <v>47</v>
      </c>
      <c r="D52" s="64" t="s">
        <v>21</v>
      </c>
      <c r="E52" s="119"/>
      <c r="F52" s="119"/>
      <c r="G52" s="119"/>
      <c r="H52" s="170"/>
      <c r="I52" s="76" t="s">
        <v>150</v>
      </c>
      <c r="J52" s="119" t="s">
        <v>47</v>
      </c>
      <c r="K52" s="77">
        <v>6</v>
      </c>
      <c r="L52" s="78" t="s">
        <v>29</v>
      </c>
      <c r="M52" s="166"/>
    </row>
    <row r="53" spans="1:13" ht="51" x14ac:dyDescent="0.2">
      <c r="A53" s="119" t="s">
        <v>57</v>
      </c>
      <c r="B53" s="76" t="s">
        <v>31</v>
      </c>
      <c r="C53" s="119" t="s">
        <v>47</v>
      </c>
      <c r="D53" s="64" t="s">
        <v>21</v>
      </c>
      <c r="E53" s="119"/>
      <c r="F53" s="119"/>
      <c r="G53" s="119"/>
      <c r="H53" s="170"/>
      <c r="I53" s="76" t="s">
        <v>151</v>
      </c>
      <c r="J53" s="119" t="s">
        <v>47</v>
      </c>
      <c r="K53" s="77">
        <v>6</v>
      </c>
      <c r="L53" s="78" t="s">
        <v>29</v>
      </c>
      <c r="M53" s="166"/>
    </row>
    <row r="54" spans="1:13" ht="38.25" x14ac:dyDescent="0.2">
      <c r="A54" s="185" t="s">
        <v>58</v>
      </c>
      <c r="B54" s="188" t="s">
        <v>122</v>
      </c>
      <c r="C54" s="185" t="s">
        <v>15</v>
      </c>
      <c r="D54" s="191">
        <v>7.5</v>
      </c>
      <c r="E54" s="176"/>
      <c r="F54" s="176"/>
      <c r="G54" s="176"/>
      <c r="H54" s="176"/>
      <c r="I54" s="114" t="s">
        <v>41</v>
      </c>
      <c r="J54" s="107" t="s">
        <v>15</v>
      </c>
      <c r="K54" s="115">
        <v>7.5</v>
      </c>
      <c r="L54" s="78" t="s">
        <v>29</v>
      </c>
      <c r="M54" s="166"/>
    </row>
    <row r="55" spans="1:13" x14ac:dyDescent="0.2">
      <c r="A55" s="186"/>
      <c r="B55" s="189"/>
      <c r="C55" s="186"/>
      <c r="D55" s="192"/>
      <c r="E55" s="177"/>
      <c r="F55" s="177"/>
      <c r="G55" s="177"/>
      <c r="H55" s="177"/>
      <c r="I55" s="114" t="s">
        <v>40</v>
      </c>
      <c r="J55" s="107" t="s">
        <v>47</v>
      </c>
      <c r="K55" s="115">
        <v>3</v>
      </c>
      <c r="L55" s="78" t="s">
        <v>29</v>
      </c>
      <c r="M55" s="166"/>
    </row>
    <row r="56" spans="1:13" ht="25.5" x14ac:dyDescent="0.2">
      <c r="A56" s="186"/>
      <c r="B56" s="189"/>
      <c r="C56" s="186"/>
      <c r="D56" s="192"/>
      <c r="E56" s="177"/>
      <c r="F56" s="177"/>
      <c r="G56" s="177"/>
      <c r="H56" s="177"/>
      <c r="I56" s="114" t="s">
        <v>42</v>
      </c>
      <c r="J56" s="107" t="s">
        <v>47</v>
      </c>
      <c r="K56" s="115">
        <v>9</v>
      </c>
      <c r="L56" s="78" t="s">
        <v>29</v>
      </c>
      <c r="M56" s="166"/>
    </row>
    <row r="57" spans="1:13" ht="30" customHeight="1" x14ac:dyDescent="0.2">
      <c r="A57" s="187"/>
      <c r="B57" s="190"/>
      <c r="C57" s="187"/>
      <c r="D57" s="193"/>
      <c r="E57" s="178"/>
      <c r="F57" s="178"/>
      <c r="G57" s="178"/>
      <c r="H57" s="178"/>
      <c r="I57" s="76" t="s">
        <v>214</v>
      </c>
      <c r="J57" s="119" t="s">
        <v>47</v>
      </c>
      <c r="K57" s="77">
        <v>3</v>
      </c>
      <c r="L57" s="78" t="s">
        <v>29</v>
      </c>
      <c r="M57" s="166"/>
    </row>
    <row r="58" spans="1:13" ht="15.75" customHeight="1" x14ac:dyDescent="0.2">
      <c r="A58" s="171"/>
      <c r="B58" s="161" t="s">
        <v>187</v>
      </c>
      <c r="C58" s="78" t="s">
        <v>47</v>
      </c>
      <c r="D58" s="64">
        <v>2</v>
      </c>
      <c r="E58" s="79"/>
      <c r="F58" s="79"/>
      <c r="G58" s="79"/>
      <c r="H58" s="79"/>
      <c r="I58" s="76"/>
      <c r="J58" s="119"/>
      <c r="K58" s="77"/>
      <c r="L58" s="78"/>
      <c r="M58" s="166"/>
    </row>
    <row r="59" spans="1:13" ht="15.75" customHeight="1" x14ac:dyDescent="0.2">
      <c r="A59" s="171"/>
      <c r="B59" s="161" t="s">
        <v>195</v>
      </c>
      <c r="C59" s="78" t="s">
        <v>47</v>
      </c>
      <c r="D59" s="64">
        <v>4</v>
      </c>
      <c r="E59" s="79"/>
      <c r="F59" s="79"/>
      <c r="G59" s="79"/>
      <c r="H59" s="79"/>
      <c r="I59" s="76"/>
      <c r="J59" s="119"/>
      <c r="K59" s="77"/>
      <c r="L59" s="78"/>
      <c r="M59" s="166"/>
    </row>
    <row r="60" spans="1:13" ht="15.75" x14ac:dyDescent="0.2">
      <c r="A60" s="23"/>
      <c r="B60" s="24" t="s">
        <v>49</v>
      </c>
      <c r="C60" s="23"/>
      <c r="D60" s="62"/>
      <c r="E60" s="23"/>
      <c r="F60" s="23"/>
      <c r="G60" s="23"/>
      <c r="H60" s="25"/>
      <c r="I60" s="23"/>
      <c r="J60" s="23"/>
      <c r="K60" s="26"/>
      <c r="L60" s="23"/>
    </row>
    <row r="61" spans="1:13" ht="25.5" x14ac:dyDescent="0.2">
      <c r="A61" s="181" t="s">
        <v>59</v>
      </c>
      <c r="B61" s="201" t="s">
        <v>184</v>
      </c>
      <c r="C61" s="181" t="s">
        <v>15</v>
      </c>
      <c r="D61" s="191">
        <f>K61</f>
        <v>67</v>
      </c>
      <c r="E61" s="181"/>
      <c r="F61" s="181"/>
      <c r="G61" s="181"/>
      <c r="H61" s="183"/>
      <c r="I61" s="76" t="s">
        <v>143</v>
      </c>
      <c r="J61" s="107" t="s">
        <v>15</v>
      </c>
      <c r="K61" s="77">
        <v>67</v>
      </c>
      <c r="L61" s="78" t="s">
        <v>29</v>
      </c>
      <c r="M61" s="166"/>
    </row>
    <row r="62" spans="1:13" x14ac:dyDescent="0.2">
      <c r="A62" s="182"/>
      <c r="B62" s="202"/>
      <c r="C62" s="182"/>
      <c r="D62" s="193"/>
      <c r="E62" s="182"/>
      <c r="F62" s="182"/>
      <c r="G62" s="182"/>
      <c r="H62" s="184"/>
      <c r="I62" s="124" t="s">
        <v>210</v>
      </c>
      <c r="J62" s="107" t="s">
        <v>183</v>
      </c>
      <c r="K62" s="77">
        <v>1</v>
      </c>
      <c r="L62" s="78" t="s">
        <v>29</v>
      </c>
      <c r="M62" s="165"/>
    </row>
    <row r="63" spans="1:13" x14ac:dyDescent="0.2">
      <c r="A63" s="185" t="s">
        <v>60</v>
      </c>
      <c r="B63" s="201" t="s">
        <v>36</v>
      </c>
      <c r="C63" s="185" t="s">
        <v>15</v>
      </c>
      <c r="D63" s="191">
        <f>K63</f>
        <v>36</v>
      </c>
      <c r="E63" s="27"/>
      <c r="F63" s="27"/>
      <c r="G63" s="27"/>
      <c r="H63" s="27"/>
      <c r="I63" s="124" t="s">
        <v>30</v>
      </c>
      <c r="J63" s="107" t="s">
        <v>15</v>
      </c>
      <c r="K63" s="115">
        <v>36</v>
      </c>
      <c r="L63" s="78" t="s">
        <v>29</v>
      </c>
      <c r="M63" s="166"/>
    </row>
    <row r="64" spans="1:13" x14ac:dyDescent="0.2">
      <c r="A64" s="186"/>
      <c r="B64" s="220"/>
      <c r="C64" s="186"/>
      <c r="D64" s="192"/>
      <c r="E64" s="28"/>
      <c r="F64" s="28"/>
      <c r="G64" s="28"/>
      <c r="H64" s="28"/>
      <c r="I64" s="124" t="s">
        <v>37</v>
      </c>
      <c r="J64" s="107" t="s">
        <v>15</v>
      </c>
      <c r="K64" s="115">
        <v>36</v>
      </c>
      <c r="L64" s="78" t="s">
        <v>29</v>
      </c>
      <c r="M64" s="166"/>
    </row>
    <row r="65" spans="1:13" x14ac:dyDescent="0.2">
      <c r="A65" s="187"/>
      <c r="B65" s="202"/>
      <c r="C65" s="187"/>
      <c r="D65" s="193"/>
      <c r="E65" s="29"/>
      <c r="F65" s="29"/>
      <c r="G65" s="29"/>
      <c r="H65" s="29"/>
      <c r="I65" s="124" t="s">
        <v>38</v>
      </c>
      <c r="J65" s="107" t="s">
        <v>47</v>
      </c>
      <c r="K65" s="115">
        <v>1</v>
      </c>
      <c r="L65" s="78" t="s">
        <v>29</v>
      </c>
      <c r="M65" s="166"/>
    </row>
    <row r="66" spans="1:13" x14ac:dyDescent="0.2">
      <c r="A66" s="78" t="s">
        <v>61</v>
      </c>
      <c r="B66" s="124" t="s">
        <v>119</v>
      </c>
      <c r="C66" s="78" t="s">
        <v>15</v>
      </c>
      <c r="D66" s="64">
        <v>2.5</v>
      </c>
      <c r="E66" s="7"/>
      <c r="F66" s="7"/>
      <c r="G66" s="7"/>
      <c r="H66" s="7"/>
      <c r="I66" s="124" t="s">
        <v>30</v>
      </c>
      <c r="J66" s="107" t="s">
        <v>15</v>
      </c>
      <c r="K66" s="115">
        <f>D66</f>
        <v>2.5</v>
      </c>
      <c r="L66" s="78" t="s">
        <v>29</v>
      </c>
      <c r="M66" s="166"/>
    </row>
    <row r="67" spans="1:13" ht="25.5" x14ac:dyDescent="0.2">
      <c r="A67" s="78" t="s">
        <v>62</v>
      </c>
      <c r="B67" s="124" t="s">
        <v>120</v>
      </c>
      <c r="C67" s="78" t="s">
        <v>15</v>
      </c>
      <c r="D67" s="64">
        <v>5</v>
      </c>
      <c r="E67" s="7"/>
      <c r="F67" s="7"/>
      <c r="G67" s="7"/>
      <c r="H67" s="7"/>
      <c r="I67" s="76" t="s">
        <v>143</v>
      </c>
      <c r="J67" s="107" t="s">
        <v>15</v>
      </c>
      <c r="K67" s="77">
        <v>5</v>
      </c>
      <c r="L67" s="78" t="s">
        <v>29</v>
      </c>
      <c r="M67" s="166"/>
    </row>
    <row r="68" spans="1:13" ht="38.25" x14ac:dyDescent="0.2">
      <c r="A68" s="185" t="s">
        <v>63</v>
      </c>
      <c r="B68" s="188" t="s">
        <v>122</v>
      </c>
      <c r="C68" s="185" t="s">
        <v>15</v>
      </c>
      <c r="D68" s="191">
        <v>2.5</v>
      </c>
      <c r="E68" s="176"/>
      <c r="F68" s="176"/>
      <c r="G68" s="176"/>
      <c r="H68" s="176"/>
      <c r="I68" s="114" t="s">
        <v>41</v>
      </c>
      <c r="J68" s="107" t="s">
        <v>15</v>
      </c>
      <c r="K68" s="115">
        <v>2.5</v>
      </c>
      <c r="L68" s="78" t="s">
        <v>29</v>
      </c>
      <c r="M68" s="166"/>
    </row>
    <row r="69" spans="1:13" x14ac:dyDescent="0.2">
      <c r="A69" s="186"/>
      <c r="B69" s="189"/>
      <c r="C69" s="186"/>
      <c r="D69" s="192"/>
      <c r="E69" s="177"/>
      <c r="F69" s="177"/>
      <c r="G69" s="177"/>
      <c r="H69" s="177"/>
      <c r="I69" s="114" t="s">
        <v>40</v>
      </c>
      <c r="J69" s="107" t="s">
        <v>47</v>
      </c>
      <c r="K69" s="115">
        <v>1</v>
      </c>
      <c r="L69" s="78" t="s">
        <v>29</v>
      </c>
      <c r="M69" s="166"/>
    </row>
    <row r="70" spans="1:13" ht="25.5" x14ac:dyDescent="0.2">
      <c r="A70" s="186"/>
      <c r="B70" s="189"/>
      <c r="C70" s="186"/>
      <c r="D70" s="192"/>
      <c r="E70" s="177"/>
      <c r="F70" s="177"/>
      <c r="G70" s="177"/>
      <c r="H70" s="177"/>
      <c r="I70" s="114" t="s">
        <v>42</v>
      </c>
      <c r="J70" s="107" t="s">
        <v>47</v>
      </c>
      <c r="K70" s="115">
        <v>3</v>
      </c>
      <c r="L70" s="78" t="s">
        <v>29</v>
      </c>
      <c r="M70" s="166"/>
    </row>
    <row r="71" spans="1:13" ht="25.5" customHeight="1" x14ac:dyDescent="0.2">
      <c r="A71" s="187"/>
      <c r="B71" s="190"/>
      <c r="C71" s="187"/>
      <c r="D71" s="193"/>
      <c r="E71" s="178"/>
      <c r="F71" s="178"/>
      <c r="G71" s="178"/>
      <c r="H71" s="178"/>
      <c r="I71" s="76" t="s">
        <v>214</v>
      </c>
      <c r="J71" s="119" t="s">
        <v>47</v>
      </c>
      <c r="K71" s="77">
        <v>1</v>
      </c>
      <c r="L71" s="78" t="s">
        <v>29</v>
      </c>
      <c r="M71" s="166"/>
    </row>
    <row r="72" spans="1:13" ht="76.5" x14ac:dyDescent="0.2">
      <c r="A72" s="119" t="s">
        <v>64</v>
      </c>
      <c r="B72" s="124" t="s">
        <v>116</v>
      </c>
      <c r="C72" s="119" t="s">
        <v>47</v>
      </c>
      <c r="D72" s="64" t="s">
        <v>9</v>
      </c>
      <c r="E72" s="119"/>
      <c r="F72" s="119"/>
      <c r="G72" s="119"/>
      <c r="H72" s="170"/>
      <c r="I72" s="76" t="s">
        <v>150</v>
      </c>
      <c r="J72" s="119" t="s">
        <v>47</v>
      </c>
      <c r="K72" s="77">
        <v>2</v>
      </c>
      <c r="L72" s="78" t="s">
        <v>29</v>
      </c>
      <c r="M72" s="166"/>
    </row>
    <row r="73" spans="1:13" ht="51" x14ac:dyDescent="0.2">
      <c r="A73" s="119" t="s">
        <v>65</v>
      </c>
      <c r="B73" s="76" t="s">
        <v>31</v>
      </c>
      <c r="C73" s="119" t="s">
        <v>47</v>
      </c>
      <c r="D73" s="64" t="s">
        <v>9</v>
      </c>
      <c r="E73" s="119"/>
      <c r="F73" s="119"/>
      <c r="G73" s="119"/>
      <c r="H73" s="170"/>
      <c r="I73" s="76" t="s">
        <v>151</v>
      </c>
      <c r="J73" s="119" t="s">
        <v>47</v>
      </c>
      <c r="K73" s="77">
        <v>2</v>
      </c>
      <c r="L73" s="78" t="s">
        <v>29</v>
      </c>
      <c r="M73" s="166"/>
    </row>
    <row r="74" spans="1:13" ht="15.75" x14ac:dyDescent="0.2">
      <c r="A74" s="23"/>
      <c r="B74" s="24" t="s">
        <v>50</v>
      </c>
      <c r="C74" s="23"/>
      <c r="D74" s="62"/>
      <c r="E74" s="23"/>
      <c r="F74" s="23"/>
      <c r="G74" s="23"/>
      <c r="H74" s="25"/>
      <c r="I74" s="23"/>
      <c r="J74" s="23"/>
      <c r="K74" s="26"/>
      <c r="L74" s="23"/>
    </row>
    <row r="75" spans="1:13" ht="25.5" x14ac:dyDescent="0.2">
      <c r="A75" s="181" t="s">
        <v>69</v>
      </c>
      <c r="B75" s="201" t="s">
        <v>182</v>
      </c>
      <c r="C75" s="181" t="s">
        <v>15</v>
      </c>
      <c r="D75" s="191">
        <f>K75</f>
        <v>63</v>
      </c>
      <c r="E75" s="181"/>
      <c r="F75" s="181"/>
      <c r="G75" s="181"/>
      <c r="H75" s="183"/>
      <c r="I75" s="76" t="s">
        <v>143</v>
      </c>
      <c r="J75" s="107" t="s">
        <v>15</v>
      </c>
      <c r="K75" s="77">
        <v>63</v>
      </c>
      <c r="L75" s="78" t="s">
        <v>29</v>
      </c>
      <c r="M75" s="166"/>
    </row>
    <row r="76" spans="1:13" ht="12.75" customHeight="1" x14ac:dyDescent="0.2">
      <c r="A76" s="182"/>
      <c r="B76" s="202"/>
      <c r="C76" s="182"/>
      <c r="D76" s="193"/>
      <c r="E76" s="182"/>
      <c r="F76" s="182"/>
      <c r="G76" s="182"/>
      <c r="H76" s="184"/>
      <c r="I76" s="124" t="s">
        <v>210</v>
      </c>
      <c r="J76" s="107" t="s">
        <v>183</v>
      </c>
      <c r="K76" s="77">
        <v>1</v>
      </c>
      <c r="L76" s="78" t="s">
        <v>29</v>
      </c>
      <c r="M76" s="166"/>
    </row>
    <row r="77" spans="1:13" x14ac:dyDescent="0.2">
      <c r="A77" s="185" t="s">
        <v>70</v>
      </c>
      <c r="B77" s="201" t="s">
        <v>36</v>
      </c>
      <c r="C77" s="185" t="s">
        <v>15</v>
      </c>
      <c r="D77" s="191">
        <f>K77</f>
        <v>12</v>
      </c>
      <c r="E77" s="27"/>
      <c r="F77" s="27"/>
      <c r="G77" s="27"/>
      <c r="H77" s="27"/>
      <c r="I77" s="124" t="s">
        <v>30</v>
      </c>
      <c r="J77" s="107" t="s">
        <v>15</v>
      </c>
      <c r="K77" s="115">
        <v>12</v>
      </c>
      <c r="L77" s="78" t="s">
        <v>29</v>
      </c>
      <c r="M77" s="166"/>
    </row>
    <row r="78" spans="1:13" x14ac:dyDescent="0.2">
      <c r="A78" s="187"/>
      <c r="B78" s="202"/>
      <c r="C78" s="187"/>
      <c r="D78" s="193"/>
      <c r="E78" s="28"/>
      <c r="F78" s="28"/>
      <c r="G78" s="28"/>
      <c r="H78" s="28"/>
      <c r="I78" s="124" t="s">
        <v>37</v>
      </c>
      <c r="J78" s="107" t="s">
        <v>15</v>
      </c>
      <c r="K78" s="115">
        <v>10</v>
      </c>
      <c r="L78" s="78" t="s">
        <v>29</v>
      </c>
      <c r="M78" s="166"/>
    </row>
    <row r="79" spans="1:13" ht="76.5" x14ac:dyDescent="0.2">
      <c r="A79" s="119" t="s">
        <v>71</v>
      </c>
      <c r="B79" s="124" t="s">
        <v>116</v>
      </c>
      <c r="C79" s="119" t="s">
        <v>47</v>
      </c>
      <c r="D79" s="64" t="s">
        <v>9</v>
      </c>
      <c r="E79" s="119"/>
      <c r="F79" s="119"/>
      <c r="G79" s="119"/>
      <c r="H79" s="170"/>
      <c r="I79" s="76" t="s">
        <v>150</v>
      </c>
      <c r="J79" s="119" t="s">
        <v>47</v>
      </c>
      <c r="K79" s="77">
        <v>2</v>
      </c>
      <c r="L79" s="78" t="s">
        <v>29</v>
      </c>
      <c r="M79" s="166"/>
    </row>
    <row r="80" spans="1:13" ht="51" x14ac:dyDescent="0.2">
      <c r="A80" s="119" t="s">
        <v>72</v>
      </c>
      <c r="B80" s="76" t="s">
        <v>31</v>
      </c>
      <c r="C80" s="119" t="s">
        <v>47</v>
      </c>
      <c r="D80" s="64" t="s">
        <v>9</v>
      </c>
      <c r="E80" s="119"/>
      <c r="F80" s="119"/>
      <c r="G80" s="119"/>
      <c r="H80" s="170"/>
      <c r="I80" s="76" t="s">
        <v>151</v>
      </c>
      <c r="J80" s="119" t="s">
        <v>47</v>
      </c>
      <c r="K80" s="77">
        <v>2</v>
      </c>
      <c r="L80" s="78" t="s">
        <v>29</v>
      </c>
      <c r="M80" s="166"/>
    </row>
    <row r="81" spans="1:13" ht="38.25" x14ac:dyDescent="0.2">
      <c r="A81" s="185" t="s">
        <v>73</v>
      </c>
      <c r="B81" s="188" t="s">
        <v>122</v>
      </c>
      <c r="C81" s="185" t="s">
        <v>15</v>
      </c>
      <c r="D81" s="191">
        <v>2.5</v>
      </c>
      <c r="E81" s="27"/>
      <c r="F81" s="27"/>
      <c r="G81" s="27"/>
      <c r="H81" s="27"/>
      <c r="I81" s="114" t="s">
        <v>41</v>
      </c>
      <c r="J81" s="107" t="s">
        <v>15</v>
      </c>
      <c r="K81" s="115">
        <v>2.5</v>
      </c>
      <c r="L81" s="78" t="s">
        <v>29</v>
      </c>
      <c r="M81" s="166"/>
    </row>
    <row r="82" spans="1:13" x14ac:dyDescent="0.2">
      <c r="A82" s="186"/>
      <c r="B82" s="189"/>
      <c r="C82" s="186"/>
      <c r="D82" s="192"/>
      <c r="E82" s="28"/>
      <c r="F82" s="28"/>
      <c r="G82" s="28"/>
      <c r="H82" s="28"/>
      <c r="I82" s="114" t="s">
        <v>40</v>
      </c>
      <c r="J82" s="107" t="s">
        <v>47</v>
      </c>
      <c r="K82" s="115">
        <v>1</v>
      </c>
      <c r="L82" s="78" t="s">
        <v>29</v>
      </c>
      <c r="M82" s="166"/>
    </row>
    <row r="83" spans="1:13" ht="25.5" x14ac:dyDescent="0.2">
      <c r="A83" s="186"/>
      <c r="B83" s="189"/>
      <c r="C83" s="186"/>
      <c r="D83" s="192"/>
      <c r="E83" s="28"/>
      <c r="F83" s="28"/>
      <c r="G83" s="28"/>
      <c r="H83" s="28"/>
      <c r="I83" s="114" t="s">
        <v>42</v>
      </c>
      <c r="J83" s="107" t="s">
        <v>47</v>
      </c>
      <c r="K83" s="115">
        <v>3</v>
      </c>
      <c r="L83" s="78" t="s">
        <v>29</v>
      </c>
      <c r="M83" s="166"/>
    </row>
    <row r="84" spans="1:13" ht="25.5" x14ac:dyDescent="0.2">
      <c r="A84" s="187"/>
      <c r="B84" s="190"/>
      <c r="C84" s="187"/>
      <c r="D84" s="193"/>
      <c r="E84" s="29"/>
      <c r="F84" s="29"/>
      <c r="G84" s="29"/>
      <c r="H84" s="29"/>
      <c r="I84" s="76" t="s">
        <v>214</v>
      </c>
      <c r="J84" s="119" t="s">
        <v>47</v>
      </c>
      <c r="K84" s="77">
        <v>1</v>
      </c>
      <c r="L84" s="78" t="s">
        <v>29</v>
      </c>
      <c r="M84" s="166"/>
    </row>
    <row r="85" spans="1:13" x14ac:dyDescent="0.2">
      <c r="A85" s="78" t="s">
        <v>130</v>
      </c>
      <c r="B85" s="124" t="s">
        <v>119</v>
      </c>
      <c r="C85" s="78" t="s">
        <v>15</v>
      </c>
      <c r="D85" s="64">
        <v>2.5</v>
      </c>
      <c r="E85" s="7"/>
      <c r="F85" s="7"/>
      <c r="G85" s="7"/>
      <c r="H85" s="7"/>
      <c r="I85" s="124" t="s">
        <v>30</v>
      </c>
      <c r="J85" s="107" t="s">
        <v>15</v>
      </c>
      <c r="K85" s="115">
        <f>D85</f>
        <v>2.5</v>
      </c>
      <c r="L85" s="78" t="s">
        <v>29</v>
      </c>
      <c r="M85" s="166"/>
    </row>
    <row r="86" spans="1:13" ht="25.5" x14ac:dyDescent="0.2">
      <c r="A86" s="78" t="s">
        <v>131</v>
      </c>
      <c r="B86" s="124" t="s">
        <v>120</v>
      </c>
      <c r="C86" s="78" t="s">
        <v>15</v>
      </c>
      <c r="D86" s="64">
        <v>5</v>
      </c>
      <c r="E86" s="7"/>
      <c r="F86" s="7"/>
      <c r="G86" s="7"/>
      <c r="H86" s="7"/>
      <c r="I86" s="76" t="s">
        <v>143</v>
      </c>
      <c r="J86" s="107" t="s">
        <v>15</v>
      </c>
      <c r="K86" s="77">
        <v>5</v>
      </c>
      <c r="L86" s="78" t="s">
        <v>29</v>
      </c>
      <c r="M86" s="166"/>
    </row>
    <row r="87" spans="1:13" ht="15.75" x14ac:dyDescent="0.2">
      <c r="A87" s="93"/>
      <c r="B87" s="24" t="s">
        <v>51</v>
      </c>
      <c r="C87" s="93"/>
      <c r="D87" s="94"/>
      <c r="E87" s="93"/>
      <c r="F87" s="93"/>
      <c r="G87" s="93"/>
      <c r="H87" s="95"/>
      <c r="I87" s="93"/>
      <c r="J87" s="93"/>
      <c r="K87" s="96"/>
      <c r="L87" s="93"/>
    </row>
    <row r="88" spans="1:13" ht="12.75" customHeight="1" x14ac:dyDescent="0.2">
      <c r="A88" s="181" t="s">
        <v>74</v>
      </c>
      <c r="B88" s="201" t="s">
        <v>185</v>
      </c>
      <c r="C88" s="181" t="s">
        <v>15</v>
      </c>
      <c r="D88" s="191">
        <f>K88</f>
        <v>143</v>
      </c>
      <c r="E88" s="181"/>
      <c r="F88" s="181"/>
      <c r="G88" s="181"/>
      <c r="H88" s="183"/>
      <c r="I88" s="76" t="s">
        <v>143</v>
      </c>
      <c r="J88" s="107" t="s">
        <v>15</v>
      </c>
      <c r="K88" s="77">
        <v>143</v>
      </c>
      <c r="L88" s="78" t="s">
        <v>29</v>
      </c>
      <c r="M88" s="166"/>
    </row>
    <row r="89" spans="1:13" ht="12.75" customHeight="1" x14ac:dyDescent="0.2">
      <c r="A89" s="182"/>
      <c r="B89" s="202"/>
      <c r="C89" s="182"/>
      <c r="D89" s="193"/>
      <c r="E89" s="182"/>
      <c r="F89" s="182"/>
      <c r="G89" s="182"/>
      <c r="H89" s="184"/>
      <c r="I89" s="124" t="s">
        <v>210</v>
      </c>
      <c r="J89" s="107" t="s">
        <v>183</v>
      </c>
      <c r="K89" s="77">
        <v>1</v>
      </c>
      <c r="L89" s="78" t="s">
        <v>29</v>
      </c>
      <c r="M89" s="166"/>
    </row>
    <row r="90" spans="1:13" x14ac:dyDescent="0.2">
      <c r="A90" s="185" t="s">
        <v>75</v>
      </c>
      <c r="B90" s="201" t="s">
        <v>36</v>
      </c>
      <c r="C90" s="185" t="s">
        <v>15</v>
      </c>
      <c r="D90" s="191">
        <f>K90</f>
        <v>36</v>
      </c>
      <c r="E90" s="27"/>
      <c r="F90" s="27"/>
      <c r="G90" s="27"/>
      <c r="H90" s="27"/>
      <c r="I90" s="124" t="s">
        <v>30</v>
      </c>
      <c r="J90" s="107" t="s">
        <v>15</v>
      </c>
      <c r="K90" s="115">
        <v>36</v>
      </c>
      <c r="L90" s="78" t="s">
        <v>29</v>
      </c>
      <c r="M90" s="166"/>
    </row>
    <row r="91" spans="1:13" x14ac:dyDescent="0.2">
      <c r="A91" s="187"/>
      <c r="B91" s="202"/>
      <c r="C91" s="187"/>
      <c r="D91" s="193"/>
      <c r="E91" s="28"/>
      <c r="F91" s="28"/>
      <c r="G91" s="28"/>
      <c r="H91" s="28"/>
      <c r="I91" s="124" t="s">
        <v>37</v>
      </c>
      <c r="J91" s="107" t="s">
        <v>15</v>
      </c>
      <c r="K91" s="115">
        <v>36</v>
      </c>
      <c r="L91" s="78" t="s">
        <v>29</v>
      </c>
      <c r="M91" s="166"/>
    </row>
    <row r="92" spans="1:13" x14ac:dyDescent="0.2">
      <c r="A92" s="78" t="s">
        <v>76</v>
      </c>
      <c r="B92" s="124" t="s">
        <v>119</v>
      </c>
      <c r="C92" s="78" t="s">
        <v>15</v>
      </c>
      <c r="D92" s="64">
        <v>5</v>
      </c>
      <c r="E92" s="7"/>
      <c r="F92" s="7"/>
      <c r="G92" s="7"/>
      <c r="H92" s="7"/>
      <c r="I92" s="124" t="s">
        <v>30</v>
      </c>
      <c r="J92" s="107" t="s">
        <v>15</v>
      </c>
      <c r="K92" s="115">
        <f>D92</f>
        <v>5</v>
      </c>
      <c r="L92" s="78" t="s">
        <v>29</v>
      </c>
      <c r="M92" s="166"/>
    </row>
    <row r="93" spans="1:13" ht="25.5" x14ac:dyDescent="0.2">
      <c r="A93" s="78" t="s">
        <v>77</v>
      </c>
      <c r="B93" s="124" t="s">
        <v>120</v>
      </c>
      <c r="C93" s="78" t="s">
        <v>15</v>
      </c>
      <c r="D93" s="64">
        <v>10</v>
      </c>
      <c r="E93" s="7"/>
      <c r="F93" s="7"/>
      <c r="G93" s="7"/>
      <c r="H93" s="7"/>
      <c r="I93" s="76" t="s">
        <v>143</v>
      </c>
      <c r="J93" s="107" t="s">
        <v>15</v>
      </c>
      <c r="K93" s="77">
        <v>10</v>
      </c>
      <c r="L93" s="78" t="s">
        <v>29</v>
      </c>
      <c r="M93" s="166"/>
    </row>
    <row r="94" spans="1:13" ht="76.5" x14ac:dyDescent="0.2">
      <c r="A94" s="119" t="s">
        <v>78</v>
      </c>
      <c r="B94" s="124" t="s">
        <v>116</v>
      </c>
      <c r="C94" s="119" t="s">
        <v>47</v>
      </c>
      <c r="D94" s="64" t="s">
        <v>13</v>
      </c>
      <c r="E94" s="119"/>
      <c r="F94" s="119"/>
      <c r="G94" s="119"/>
      <c r="H94" s="170"/>
      <c r="I94" s="76" t="s">
        <v>150</v>
      </c>
      <c r="J94" s="119" t="s">
        <v>47</v>
      </c>
      <c r="K94" s="77">
        <v>4</v>
      </c>
      <c r="L94" s="78" t="s">
        <v>29</v>
      </c>
      <c r="M94" s="166"/>
    </row>
    <row r="95" spans="1:13" ht="51" x14ac:dyDescent="0.2">
      <c r="A95" s="119" t="s">
        <v>79</v>
      </c>
      <c r="B95" s="76" t="s">
        <v>117</v>
      </c>
      <c r="C95" s="119" t="s">
        <v>47</v>
      </c>
      <c r="D95" s="64" t="s">
        <v>13</v>
      </c>
      <c r="E95" s="119"/>
      <c r="F95" s="119"/>
      <c r="G95" s="119"/>
      <c r="H95" s="170"/>
      <c r="I95" s="76" t="s">
        <v>151</v>
      </c>
      <c r="J95" s="119" t="s">
        <v>47</v>
      </c>
      <c r="K95" s="77">
        <v>4</v>
      </c>
      <c r="L95" s="78" t="s">
        <v>29</v>
      </c>
      <c r="M95" s="166"/>
    </row>
    <row r="96" spans="1:13" ht="38.25" x14ac:dyDescent="0.2">
      <c r="A96" s="185" t="s">
        <v>80</v>
      </c>
      <c r="B96" s="188" t="s">
        <v>122</v>
      </c>
      <c r="C96" s="185" t="s">
        <v>15</v>
      </c>
      <c r="D96" s="191">
        <v>5</v>
      </c>
      <c r="E96" s="27"/>
      <c r="F96" s="27"/>
      <c r="G96" s="27"/>
      <c r="H96" s="27"/>
      <c r="I96" s="114" t="s">
        <v>41</v>
      </c>
      <c r="J96" s="107" t="s">
        <v>15</v>
      </c>
      <c r="K96" s="115">
        <v>5</v>
      </c>
      <c r="L96" s="78" t="s">
        <v>29</v>
      </c>
      <c r="M96" s="166"/>
    </row>
    <row r="97" spans="1:13" x14ac:dyDescent="0.2">
      <c r="A97" s="186"/>
      <c r="B97" s="189"/>
      <c r="C97" s="186"/>
      <c r="D97" s="192"/>
      <c r="E97" s="28"/>
      <c r="F97" s="28"/>
      <c r="G97" s="28"/>
      <c r="H97" s="28"/>
      <c r="I97" s="114" t="s">
        <v>40</v>
      </c>
      <c r="J97" s="107" t="s">
        <v>47</v>
      </c>
      <c r="K97" s="115">
        <v>2</v>
      </c>
      <c r="L97" s="78" t="s">
        <v>29</v>
      </c>
      <c r="M97" s="166"/>
    </row>
    <row r="98" spans="1:13" ht="25.5" x14ac:dyDescent="0.2">
      <c r="A98" s="186"/>
      <c r="B98" s="189"/>
      <c r="C98" s="186"/>
      <c r="D98" s="192"/>
      <c r="E98" s="28"/>
      <c r="F98" s="28"/>
      <c r="G98" s="28"/>
      <c r="H98" s="28"/>
      <c r="I98" s="114" t="s">
        <v>152</v>
      </c>
      <c r="J98" s="107" t="s">
        <v>47</v>
      </c>
      <c r="K98" s="115">
        <v>6</v>
      </c>
      <c r="L98" s="78" t="s">
        <v>29</v>
      </c>
      <c r="M98" s="166"/>
    </row>
    <row r="99" spans="1:13" ht="25.5" x14ac:dyDescent="0.2">
      <c r="A99" s="187"/>
      <c r="B99" s="190"/>
      <c r="C99" s="187"/>
      <c r="D99" s="193"/>
      <c r="E99" s="29"/>
      <c r="F99" s="29"/>
      <c r="G99" s="29"/>
      <c r="H99" s="29"/>
      <c r="I99" s="76" t="s">
        <v>214</v>
      </c>
      <c r="J99" s="119" t="s">
        <v>47</v>
      </c>
      <c r="K99" s="77">
        <v>2</v>
      </c>
      <c r="L99" s="78" t="s">
        <v>29</v>
      </c>
      <c r="M99" s="166"/>
    </row>
    <row r="100" spans="1:13" x14ac:dyDescent="0.2">
      <c r="A100" s="147"/>
      <c r="B100" s="161" t="s">
        <v>195</v>
      </c>
      <c r="C100" s="78" t="s">
        <v>47</v>
      </c>
      <c r="D100" s="64">
        <v>2</v>
      </c>
      <c r="E100" s="79"/>
      <c r="F100" s="79"/>
      <c r="G100" s="79"/>
      <c r="H100" s="79"/>
      <c r="I100" s="76"/>
      <c r="J100" s="119"/>
      <c r="K100" s="77"/>
      <c r="L100" s="78"/>
      <c r="M100" s="166"/>
    </row>
    <row r="101" spans="1:13" ht="15.75" x14ac:dyDescent="0.2">
      <c r="A101" s="93"/>
      <c r="B101" s="24" t="s">
        <v>209</v>
      </c>
      <c r="C101" s="93"/>
      <c r="D101" s="94"/>
      <c r="E101" s="93"/>
      <c r="F101" s="93"/>
      <c r="G101" s="93"/>
      <c r="H101" s="95"/>
      <c r="I101" s="93"/>
      <c r="J101" s="93"/>
      <c r="K101" s="96"/>
      <c r="L101" s="93"/>
    </row>
    <row r="102" spans="1:13" ht="25.5" x14ac:dyDescent="0.2">
      <c r="A102" s="181" t="s">
        <v>81</v>
      </c>
      <c r="B102" s="201" t="s">
        <v>185</v>
      </c>
      <c r="C102" s="181" t="s">
        <v>15</v>
      </c>
      <c r="D102" s="191">
        <f>K102</f>
        <v>482</v>
      </c>
      <c r="E102" s="181"/>
      <c r="F102" s="181"/>
      <c r="G102" s="181"/>
      <c r="H102" s="183"/>
      <c r="I102" s="76" t="s">
        <v>143</v>
      </c>
      <c r="J102" s="107" t="s">
        <v>15</v>
      </c>
      <c r="K102" s="77">
        <v>482</v>
      </c>
      <c r="L102" s="78" t="s">
        <v>29</v>
      </c>
      <c r="M102" s="166"/>
    </row>
    <row r="103" spans="1:13" x14ac:dyDescent="0.2">
      <c r="A103" s="182"/>
      <c r="B103" s="202"/>
      <c r="C103" s="182"/>
      <c r="D103" s="193"/>
      <c r="E103" s="182"/>
      <c r="F103" s="182"/>
      <c r="G103" s="182"/>
      <c r="H103" s="184"/>
      <c r="I103" s="124" t="s">
        <v>210</v>
      </c>
      <c r="J103" s="107" t="s">
        <v>183</v>
      </c>
      <c r="K103" s="77">
        <v>7</v>
      </c>
      <c r="L103" s="78" t="s">
        <v>29</v>
      </c>
      <c r="M103" s="165"/>
    </row>
    <row r="104" spans="1:13" x14ac:dyDescent="0.2">
      <c r="A104" s="185" t="s">
        <v>82</v>
      </c>
      <c r="B104" s="201" t="s">
        <v>36</v>
      </c>
      <c r="C104" s="185" t="s">
        <v>15</v>
      </c>
      <c r="D104" s="191">
        <f>K104</f>
        <v>120</v>
      </c>
      <c r="E104" s="27"/>
      <c r="F104" s="27"/>
      <c r="G104" s="27"/>
      <c r="H104" s="27"/>
      <c r="I104" s="124" t="s">
        <v>30</v>
      </c>
      <c r="J104" s="107" t="s">
        <v>15</v>
      </c>
      <c r="K104" s="115">
        <v>120</v>
      </c>
      <c r="L104" s="78" t="s">
        <v>29</v>
      </c>
      <c r="M104" s="166"/>
    </row>
    <row r="105" spans="1:13" x14ac:dyDescent="0.2">
      <c r="A105" s="187"/>
      <c r="B105" s="202"/>
      <c r="C105" s="187"/>
      <c r="D105" s="193"/>
      <c r="E105" s="28"/>
      <c r="F105" s="28"/>
      <c r="G105" s="28"/>
      <c r="H105" s="28"/>
      <c r="I105" s="124" t="s">
        <v>37</v>
      </c>
      <c r="J105" s="107" t="s">
        <v>15</v>
      </c>
      <c r="K105" s="115">
        <v>120</v>
      </c>
      <c r="L105" s="78" t="s">
        <v>29</v>
      </c>
      <c r="M105" s="166"/>
    </row>
    <row r="106" spans="1:13" x14ac:dyDescent="0.2">
      <c r="A106" s="78" t="s">
        <v>83</v>
      </c>
      <c r="B106" s="124" t="s">
        <v>119</v>
      </c>
      <c r="C106" s="78" t="s">
        <v>15</v>
      </c>
      <c r="D106" s="64">
        <v>10</v>
      </c>
      <c r="E106" s="7"/>
      <c r="F106" s="7"/>
      <c r="G106" s="7"/>
      <c r="H106" s="7"/>
      <c r="I106" s="124" t="s">
        <v>30</v>
      </c>
      <c r="J106" s="107" t="s">
        <v>15</v>
      </c>
      <c r="K106" s="115">
        <f>D106</f>
        <v>10</v>
      </c>
      <c r="L106" s="78" t="s">
        <v>29</v>
      </c>
      <c r="M106" s="165"/>
    </row>
    <row r="107" spans="1:13" ht="25.5" x14ac:dyDescent="0.2">
      <c r="A107" s="78" t="s">
        <v>84</v>
      </c>
      <c r="B107" s="124" t="s">
        <v>120</v>
      </c>
      <c r="C107" s="78" t="s">
        <v>15</v>
      </c>
      <c r="D107" s="64">
        <v>30</v>
      </c>
      <c r="E107" s="7"/>
      <c r="F107" s="7"/>
      <c r="G107" s="7"/>
      <c r="H107" s="7"/>
      <c r="I107" s="76" t="s">
        <v>143</v>
      </c>
      <c r="J107" s="107" t="s">
        <v>15</v>
      </c>
      <c r="K107" s="77">
        <v>30</v>
      </c>
      <c r="L107" s="78" t="s">
        <v>29</v>
      </c>
      <c r="M107" s="166"/>
    </row>
    <row r="108" spans="1:13" ht="76.5" x14ac:dyDescent="0.2">
      <c r="A108" s="181" t="s">
        <v>85</v>
      </c>
      <c r="B108" s="201" t="s">
        <v>127</v>
      </c>
      <c r="C108" s="128" t="s">
        <v>47</v>
      </c>
      <c r="D108" s="131">
        <v>6</v>
      </c>
      <c r="E108" s="117"/>
      <c r="F108" s="117"/>
      <c r="G108" s="117"/>
      <c r="H108" s="118"/>
      <c r="I108" s="76" t="s">
        <v>150</v>
      </c>
      <c r="J108" s="119" t="s">
        <v>47</v>
      </c>
      <c r="K108" s="77">
        <v>6</v>
      </c>
      <c r="L108" s="78" t="s">
        <v>29</v>
      </c>
      <c r="M108" s="166"/>
    </row>
    <row r="109" spans="1:13" ht="25.5" x14ac:dyDescent="0.2">
      <c r="A109" s="215"/>
      <c r="B109" s="220"/>
      <c r="C109" s="129"/>
      <c r="D109" s="132"/>
      <c r="E109" s="120"/>
      <c r="F109" s="120"/>
      <c r="G109" s="120"/>
      <c r="H109" s="121"/>
      <c r="I109" s="76" t="s">
        <v>152</v>
      </c>
      <c r="J109" s="119" t="s">
        <v>47</v>
      </c>
      <c r="K109" s="77">
        <v>10</v>
      </c>
      <c r="L109" s="78" t="s">
        <v>29</v>
      </c>
      <c r="M109" s="166"/>
    </row>
    <row r="110" spans="1:13" ht="47.25" customHeight="1" x14ac:dyDescent="0.2">
      <c r="A110" s="182"/>
      <c r="B110" s="202"/>
      <c r="C110" s="130"/>
      <c r="D110" s="133"/>
      <c r="E110" s="122"/>
      <c r="F110" s="122"/>
      <c r="G110" s="122"/>
      <c r="H110" s="123"/>
      <c r="I110" s="124" t="s">
        <v>38</v>
      </c>
      <c r="J110" s="119" t="s">
        <v>47</v>
      </c>
      <c r="K110" s="77">
        <v>4</v>
      </c>
      <c r="L110" s="78" t="s">
        <v>29</v>
      </c>
      <c r="M110" s="165"/>
    </row>
    <row r="111" spans="1:13" ht="51" x14ac:dyDescent="0.2">
      <c r="A111" s="181" t="s">
        <v>86</v>
      </c>
      <c r="B111" s="203" t="s">
        <v>117</v>
      </c>
      <c r="C111" s="181" t="s">
        <v>47</v>
      </c>
      <c r="D111" s="191">
        <v>8</v>
      </c>
      <c r="E111" s="181"/>
      <c r="F111" s="181"/>
      <c r="G111" s="181"/>
      <c r="H111" s="183"/>
      <c r="I111" s="76" t="s">
        <v>151</v>
      </c>
      <c r="J111" s="119" t="s">
        <v>47</v>
      </c>
      <c r="K111" s="77">
        <v>8</v>
      </c>
      <c r="L111" s="78" t="s">
        <v>29</v>
      </c>
      <c r="M111" s="165"/>
    </row>
    <row r="112" spans="1:13" ht="25.5" x14ac:dyDescent="0.2">
      <c r="A112" s="215"/>
      <c r="B112" s="204"/>
      <c r="C112" s="215"/>
      <c r="D112" s="192"/>
      <c r="E112" s="215"/>
      <c r="F112" s="215"/>
      <c r="G112" s="215"/>
      <c r="H112" s="219"/>
      <c r="I112" s="76" t="s">
        <v>214</v>
      </c>
      <c r="J112" s="119" t="s">
        <v>47</v>
      </c>
      <c r="K112" s="77">
        <v>4</v>
      </c>
      <c r="L112" s="78" t="s">
        <v>29</v>
      </c>
      <c r="M112" s="166"/>
    </row>
    <row r="113" spans="1:13" ht="38.25" x14ac:dyDescent="0.2">
      <c r="A113" s="181" t="s">
        <v>87</v>
      </c>
      <c r="B113" s="201" t="s">
        <v>113</v>
      </c>
      <c r="C113" s="181" t="s">
        <v>47</v>
      </c>
      <c r="D113" s="191">
        <v>5</v>
      </c>
      <c r="E113" s="117"/>
      <c r="F113" s="117"/>
      <c r="G113" s="117"/>
      <c r="H113" s="118"/>
      <c r="I113" s="76" t="s">
        <v>144</v>
      </c>
      <c r="J113" s="119" t="s">
        <v>47</v>
      </c>
      <c r="K113" s="77">
        <v>5</v>
      </c>
      <c r="L113" s="78" t="s">
        <v>29</v>
      </c>
      <c r="M113" s="228"/>
    </row>
    <row r="114" spans="1:13" ht="38.25" x14ac:dyDescent="0.2">
      <c r="A114" s="182"/>
      <c r="B114" s="202"/>
      <c r="C114" s="182"/>
      <c r="D114" s="193"/>
      <c r="E114" s="122"/>
      <c r="F114" s="122"/>
      <c r="G114" s="122"/>
      <c r="H114" s="123"/>
      <c r="I114" s="124" t="s">
        <v>155</v>
      </c>
      <c r="J114" s="119" t="s">
        <v>47</v>
      </c>
      <c r="K114" s="77">
        <v>5</v>
      </c>
      <c r="L114" s="78" t="s">
        <v>29</v>
      </c>
      <c r="M114" s="228"/>
    </row>
    <row r="115" spans="1:13" ht="47.25" customHeight="1" x14ac:dyDescent="0.2">
      <c r="A115" s="181" t="s">
        <v>88</v>
      </c>
      <c r="B115" s="203" t="s">
        <v>114</v>
      </c>
      <c r="C115" s="181" t="s">
        <v>47</v>
      </c>
      <c r="D115" s="191">
        <v>3</v>
      </c>
      <c r="E115" s="181"/>
      <c r="F115" s="181"/>
      <c r="G115" s="181"/>
      <c r="H115" s="183"/>
      <c r="I115" s="76" t="s">
        <v>115</v>
      </c>
      <c r="J115" s="119" t="s">
        <v>47</v>
      </c>
      <c r="K115" s="77">
        <v>2</v>
      </c>
      <c r="L115" s="78" t="s">
        <v>29</v>
      </c>
      <c r="M115" s="166"/>
    </row>
    <row r="116" spans="1:13" ht="25.5" x14ac:dyDescent="0.2">
      <c r="A116" s="215"/>
      <c r="B116" s="204"/>
      <c r="C116" s="215"/>
      <c r="D116" s="192"/>
      <c r="E116" s="215"/>
      <c r="F116" s="215"/>
      <c r="G116" s="215"/>
      <c r="H116" s="219"/>
      <c r="I116" s="76" t="s">
        <v>145</v>
      </c>
      <c r="J116" s="119" t="s">
        <v>47</v>
      </c>
      <c r="K116" s="77">
        <v>1</v>
      </c>
      <c r="L116" s="78" t="s">
        <v>29</v>
      </c>
      <c r="M116" s="166"/>
    </row>
    <row r="117" spans="1:13" ht="38.25" x14ac:dyDescent="0.2">
      <c r="A117" s="215"/>
      <c r="B117" s="204"/>
      <c r="C117" s="215"/>
      <c r="D117" s="192"/>
      <c r="E117" s="215"/>
      <c r="F117" s="215"/>
      <c r="G117" s="215"/>
      <c r="H117" s="219"/>
      <c r="I117" s="76" t="s">
        <v>155</v>
      </c>
      <c r="J117" s="119" t="s">
        <v>47</v>
      </c>
      <c r="K117" s="77">
        <v>3</v>
      </c>
      <c r="L117" s="78" t="s">
        <v>29</v>
      </c>
      <c r="M117" s="172"/>
    </row>
    <row r="118" spans="1:13" ht="38.25" x14ac:dyDescent="0.2">
      <c r="A118" s="215"/>
      <c r="B118" s="204"/>
      <c r="C118" s="215"/>
      <c r="D118" s="192"/>
      <c r="E118" s="215"/>
      <c r="F118" s="215"/>
      <c r="G118" s="215"/>
      <c r="H118" s="219"/>
      <c r="I118" s="76" t="s">
        <v>118</v>
      </c>
      <c r="J118" s="119" t="s">
        <v>47</v>
      </c>
      <c r="K118" s="77">
        <v>2</v>
      </c>
      <c r="L118" s="78" t="s">
        <v>29</v>
      </c>
      <c r="M118" s="172"/>
    </row>
    <row r="119" spans="1:13" ht="25.5" x14ac:dyDescent="0.2">
      <c r="A119" s="182"/>
      <c r="B119" s="205"/>
      <c r="C119" s="182"/>
      <c r="D119" s="193"/>
      <c r="E119" s="182"/>
      <c r="F119" s="182"/>
      <c r="G119" s="182"/>
      <c r="H119" s="184"/>
      <c r="I119" s="76" t="s">
        <v>147</v>
      </c>
      <c r="J119" s="128" t="s">
        <v>47</v>
      </c>
      <c r="K119" s="173">
        <v>3</v>
      </c>
      <c r="L119" s="78" t="s">
        <v>29</v>
      </c>
      <c r="M119" s="166"/>
    </row>
    <row r="120" spans="1:13" ht="25.5" x14ac:dyDescent="0.2">
      <c r="A120" s="160" t="s">
        <v>89</v>
      </c>
      <c r="B120" s="157" t="s">
        <v>52</v>
      </c>
      <c r="C120" s="160" t="s">
        <v>15</v>
      </c>
      <c r="D120" s="116">
        <f>K120</f>
        <v>33</v>
      </c>
      <c r="E120" s="27"/>
      <c r="F120" s="27"/>
      <c r="G120" s="27"/>
      <c r="H120" s="27"/>
      <c r="I120" s="76" t="s">
        <v>143</v>
      </c>
      <c r="J120" s="158" t="s">
        <v>15</v>
      </c>
      <c r="K120" s="159">
        <v>33</v>
      </c>
      <c r="L120" s="78" t="s">
        <v>29</v>
      </c>
      <c r="M120" s="166"/>
    </row>
    <row r="121" spans="1:13" ht="25.5" x14ac:dyDescent="0.2">
      <c r="A121" s="78" t="s">
        <v>90</v>
      </c>
      <c r="B121" s="114" t="s">
        <v>53</v>
      </c>
      <c r="C121" s="78" t="s">
        <v>15</v>
      </c>
      <c r="D121" s="174">
        <v>10</v>
      </c>
      <c r="E121" s="79"/>
      <c r="F121" s="79"/>
      <c r="G121" s="79"/>
      <c r="H121" s="79"/>
      <c r="I121" s="124" t="s">
        <v>30</v>
      </c>
      <c r="J121" s="107" t="s">
        <v>15</v>
      </c>
      <c r="K121" s="115">
        <v>10</v>
      </c>
      <c r="L121" s="78" t="s">
        <v>29</v>
      </c>
      <c r="M121" s="166"/>
    </row>
    <row r="122" spans="1:13" ht="38.25" x14ac:dyDescent="0.2">
      <c r="A122" s="185" t="s">
        <v>91</v>
      </c>
      <c r="B122" s="188" t="s">
        <v>122</v>
      </c>
      <c r="C122" s="185" t="s">
        <v>15</v>
      </c>
      <c r="D122" s="191">
        <v>5</v>
      </c>
      <c r="E122" s="125"/>
      <c r="F122" s="125"/>
      <c r="G122" s="125"/>
      <c r="H122" s="125"/>
      <c r="I122" s="114" t="s">
        <v>41</v>
      </c>
      <c r="J122" s="107" t="s">
        <v>15</v>
      </c>
      <c r="K122" s="115">
        <v>5</v>
      </c>
      <c r="L122" s="78" t="s">
        <v>29</v>
      </c>
      <c r="M122" s="166"/>
    </row>
    <row r="123" spans="1:13" x14ac:dyDescent="0.2">
      <c r="A123" s="186"/>
      <c r="B123" s="189"/>
      <c r="C123" s="186"/>
      <c r="D123" s="192"/>
      <c r="E123" s="126"/>
      <c r="F123" s="126"/>
      <c r="G123" s="126"/>
      <c r="H123" s="126"/>
      <c r="I123" s="114" t="s">
        <v>208</v>
      </c>
      <c r="J123" s="107" t="s">
        <v>47</v>
      </c>
      <c r="K123" s="115">
        <v>1</v>
      </c>
      <c r="L123" s="78" t="s">
        <v>29</v>
      </c>
      <c r="M123" s="166"/>
    </row>
    <row r="124" spans="1:13" s="1" customFormat="1" x14ac:dyDescent="0.2">
      <c r="A124" s="186"/>
      <c r="B124" s="189"/>
      <c r="C124" s="186"/>
      <c r="D124" s="192"/>
      <c r="E124" s="126"/>
      <c r="F124" s="126"/>
      <c r="G124" s="126"/>
      <c r="H124" s="126"/>
      <c r="I124" s="157" t="s">
        <v>40</v>
      </c>
      <c r="J124" s="158" t="s">
        <v>47</v>
      </c>
      <c r="K124" s="159">
        <v>1</v>
      </c>
      <c r="L124" s="160" t="s">
        <v>29</v>
      </c>
      <c r="M124" s="175"/>
    </row>
    <row r="125" spans="1:13" s="1" customFormat="1" x14ac:dyDescent="0.2">
      <c r="A125" s="78"/>
      <c r="B125" s="161" t="s">
        <v>195</v>
      </c>
      <c r="C125" s="78" t="s">
        <v>47</v>
      </c>
      <c r="D125" s="64">
        <v>8</v>
      </c>
      <c r="E125" s="79"/>
      <c r="F125" s="79"/>
      <c r="G125" s="79"/>
      <c r="H125" s="79"/>
      <c r="I125" s="76"/>
      <c r="J125" s="119"/>
      <c r="K125" s="77"/>
      <c r="L125" s="78"/>
      <c r="M125" s="166"/>
    </row>
    <row r="126" spans="1:13" s="1" customFormat="1" ht="15.75" x14ac:dyDescent="0.2">
      <c r="A126" s="97"/>
      <c r="B126" s="52" t="s">
        <v>54</v>
      </c>
      <c r="C126" s="98"/>
      <c r="D126" s="99"/>
      <c r="E126" s="100"/>
      <c r="F126" s="100"/>
      <c r="G126" s="100"/>
      <c r="H126" s="100"/>
      <c r="I126" s="100"/>
      <c r="J126" s="98"/>
      <c r="K126" s="101"/>
      <c r="L126" s="102"/>
    </row>
    <row r="127" spans="1:13" ht="15.75" x14ac:dyDescent="0.2">
      <c r="A127" s="32"/>
      <c r="B127" s="24" t="s">
        <v>55</v>
      </c>
      <c r="C127" s="33"/>
      <c r="D127" s="63"/>
      <c r="E127" s="33"/>
      <c r="F127" s="33"/>
      <c r="G127" s="33"/>
      <c r="H127" s="33"/>
      <c r="I127" s="33"/>
      <c r="J127" s="33"/>
      <c r="K127" s="34"/>
      <c r="L127" s="33"/>
    </row>
    <row r="128" spans="1:13" s="9" customFormat="1" ht="76.5" x14ac:dyDescent="0.2">
      <c r="A128" s="128" t="s">
        <v>92</v>
      </c>
      <c r="B128" s="124" t="s">
        <v>169</v>
      </c>
      <c r="C128" s="128" t="s">
        <v>47</v>
      </c>
      <c r="D128" s="131">
        <v>2</v>
      </c>
      <c r="E128" s="136" t="s">
        <v>151</v>
      </c>
      <c r="F128" s="128" t="s">
        <v>47</v>
      </c>
      <c r="G128" s="128" t="s">
        <v>9</v>
      </c>
      <c r="H128" s="78" t="s">
        <v>168</v>
      </c>
      <c r="I128" s="119"/>
      <c r="J128" s="119"/>
      <c r="K128" s="77"/>
      <c r="L128" s="119"/>
      <c r="M128" s="166"/>
    </row>
    <row r="129" spans="1:13" ht="25.5" x14ac:dyDescent="0.2">
      <c r="A129" s="181" t="s">
        <v>93</v>
      </c>
      <c r="B129" s="201" t="s">
        <v>182</v>
      </c>
      <c r="C129" s="181" t="s">
        <v>15</v>
      </c>
      <c r="D129" s="191">
        <f>K129</f>
        <v>176</v>
      </c>
      <c r="E129" s="181"/>
      <c r="F129" s="181"/>
      <c r="G129" s="181"/>
      <c r="H129" s="183"/>
      <c r="I129" s="76" t="s">
        <v>143</v>
      </c>
      <c r="J129" s="107" t="s">
        <v>15</v>
      </c>
      <c r="K129" s="77">
        <v>176</v>
      </c>
      <c r="L129" s="78" t="s">
        <v>29</v>
      </c>
      <c r="M129" s="166"/>
    </row>
    <row r="130" spans="1:13" x14ac:dyDescent="0.2">
      <c r="A130" s="182"/>
      <c r="B130" s="202"/>
      <c r="C130" s="182"/>
      <c r="D130" s="193"/>
      <c r="E130" s="182"/>
      <c r="F130" s="182"/>
      <c r="G130" s="182"/>
      <c r="H130" s="184"/>
      <c r="I130" s="124" t="s">
        <v>210</v>
      </c>
      <c r="J130" s="107" t="s">
        <v>183</v>
      </c>
      <c r="K130" s="77">
        <v>2</v>
      </c>
      <c r="L130" s="78" t="s">
        <v>29</v>
      </c>
      <c r="M130" s="165"/>
    </row>
    <row r="131" spans="1:13" x14ac:dyDescent="0.2">
      <c r="A131" s="185" t="s">
        <v>94</v>
      </c>
      <c r="B131" s="201" t="s">
        <v>36</v>
      </c>
      <c r="C131" s="185" t="s">
        <v>15</v>
      </c>
      <c r="D131" s="191">
        <f>K131</f>
        <v>35</v>
      </c>
      <c r="E131" s="27"/>
      <c r="F131" s="27"/>
      <c r="G131" s="27"/>
      <c r="H131" s="27"/>
      <c r="I131" s="124" t="s">
        <v>30</v>
      </c>
      <c r="J131" s="107" t="s">
        <v>15</v>
      </c>
      <c r="K131" s="115">
        <v>35</v>
      </c>
      <c r="L131" s="78" t="s">
        <v>29</v>
      </c>
      <c r="M131" s="166"/>
    </row>
    <row r="132" spans="1:13" x14ac:dyDescent="0.2">
      <c r="A132" s="187"/>
      <c r="B132" s="202"/>
      <c r="C132" s="187"/>
      <c r="D132" s="193"/>
      <c r="E132" s="28"/>
      <c r="F132" s="28"/>
      <c r="G132" s="28"/>
      <c r="H132" s="28"/>
      <c r="I132" s="124" t="s">
        <v>37</v>
      </c>
      <c r="J132" s="107" t="s">
        <v>15</v>
      </c>
      <c r="K132" s="115">
        <v>35</v>
      </c>
      <c r="L132" s="78" t="s">
        <v>29</v>
      </c>
      <c r="M132" s="166"/>
    </row>
    <row r="133" spans="1:13" x14ac:dyDescent="0.2">
      <c r="A133" s="78" t="s">
        <v>99</v>
      </c>
      <c r="B133" s="124" t="s">
        <v>119</v>
      </c>
      <c r="C133" s="78" t="s">
        <v>15</v>
      </c>
      <c r="D133" s="64">
        <v>5</v>
      </c>
      <c r="E133" s="7"/>
      <c r="F133" s="7"/>
      <c r="G133" s="7"/>
      <c r="H133" s="7"/>
      <c r="I133" s="124" t="s">
        <v>30</v>
      </c>
      <c r="J133" s="107" t="s">
        <v>15</v>
      </c>
      <c r="K133" s="115">
        <f>D133</f>
        <v>5</v>
      </c>
      <c r="L133" s="78" t="s">
        <v>29</v>
      </c>
      <c r="M133" s="166"/>
    </row>
    <row r="134" spans="1:13" ht="35.25" customHeight="1" x14ac:dyDescent="0.2">
      <c r="A134" s="78" t="s">
        <v>100</v>
      </c>
      <c r="B134" s="124" t="s">
        <v>120</v>
      </c>
      <c r="C134" s="78" t="s">
        <v>15</v>
      </c>
      <c r="D134" s="64">
        <v>10</v>
      </c>
      <c r="E134" s="7"/>
      <c r="F134" s="7"/>
      <c r="G134" s="7"/>
      <c r="H134" s="7"/>
      <c r="I134" s="76" t="s">
        <v>143</v>
      </c>
      <c r="J134" s="107" t="s">
        <v>15</v>
      </c>
      <c r="K134" s="77">
        <v>10</v>
      </c>
      <c r="L134" s="78" t="s">
        <v>29</v>
      </c>
      <c r="M134" s="166"/>
    </row>
    <row r="135" spans="1:13" ht="80.25" customHeight="1" x14ac:dyDescent="0.2">
      <c r="A135" s="181" t="s">
        <v>112</v>
      </c>
      <c r="B135" s="201" t="s">
        <v>116</v>
      </c>
      <c r="C135" s="181" t="s">
        <v>47</v>
      </c>
      <c r="D135" s="191" t="s">
        <v>13</v>
      </c>
      <c r="E135" s="117"/>
      <c r="F135" s="117"/>
      <c r="G135" s="117"/>
      <c r="H135" s="118"/>
      <c r="I135" s="76" t="s">
        <v>150</v>
      </c>
      <c r="J135" s="119" t="s">
        <v>47</v>
      </c>
      <c r="K135" s="77">
        <v>4</v>
      </c>
      <c r="L135" s="78" t="s">
        <v>29</v>
      </c>
      <c r="M135" s="166"/>
    </row>
    <row r="136" spans="1:13" x14ac:dyDescent="0.2">
      <c r="A136" s="182"/>
      <c r="B136" s="202"/>
      <c r="C136" s="182"/>
      <c r="D136" s="193"/>
      <c r="E136" s="122"/>
      <c r="F136" s="122"/>
      <c r="G136" s="122"/>
      <c r="H136" s="123"/>
      <c r="I136" s="124" t="s">
        <v>38</v>
      </c>
      <c r="J136" s="119" t="s">
        <v>47</v>
      </c>
      <c r="K136" s="77">
        <v>1</v>
      </c>
      <c r="L136" s="78" t="s">
        <v>29</v>
      </c>
      <c r="M136" s="166"/>
    </row>
    <row r="137" spans="1:13" ht="51" x14ac:dyDescent="0.2">
      <c r="A137" s="119" t="s">
        <v>101</v>
      </c>
      <c r="B137" s="76" t="s">
        <v>31</v>
      </c>
      <c r="C137" s="119" t="s">
        <v>47</v>
      </c>
      <c r="D137" s="64" t="s">
        <v>13</v>
      </c>
      <c r="E137" s="119"/>
      <c r="F137" s="119"/>
      <c r="G137" s="119"/>
      <c r="H137" s="170"/>
      <c r="I137" s="76" t="s">
        <v>151</v>
      </c>
      <c r="J137" s="119" t="s">
        <v>47</v>
      </c>
      <c r="K137" s="77">
        <v>4</v>
      </c>
      <c r="L137" s="78" t="s">
        <v>29</v>
      </c>
      <c r="M137" s="166"/>
    </row>
    <row r="138" spans="1:13" ht="38.25" x14ac:dyDescent="0.2">
      <c r="A138" s="185" t="s">
        <v>108</v>
      </c>
      <c r="B138" s="188" t="s">
        <v>122</v>
      </c>
      <c r="C138" s="185" t="s">
        <v>15</v>
      </c>
      <c r="D138" s="191">
        <v>5</v>
      </c>
      <c r="E138" s="27"/>
      <c r="F138" s="27"/>
      <c r="G138" s="27"/>
      <c r="H138" s="27"/>
      <c r="I138" s="114" t="s">
        <v>41</v>
      </c>
      <c r="J138" s="107" t="s">
        <v>15</v>
      </c>
      <c r="K138" s="115">
        <v>5</v>
      </c>
      <c r="L138" s="78" t="s">
        <v>29</v>
      </c>
      <c r="M138" s="166"/>
    </row>
    <row r="139" spans="1:13" x14ac:dyDescent="0.2">
      <c r="A139" s="186"/>
      <c r="B139" s="189"/>
      <c r="C139" s="186"/>
      <c r="D139" s="192"/>
      <c r="E139" s="28"/>
      <c r="F139" s="28"/>
      <c r="G139" s="28"/>
      <c r="H139" s="28"/>
      <c r="I139" s="114" t="s">
        <v>40</v>
      </c>
      <c r="J139" s="107" t="s">
        <v>47</v>
      </c>
      <c r="K139" s="115">
        <v>2</v>
      </c>
      <c r="L139" s="78" t="s">
        <v>29</v>
      </c>
      <c r="M139" s="166"/>
    </row>
    <row r="140" spans="1:13" ht="25.5" x14ac:dyDescent="0.2">
      <c r="A140" s="186"/>
      <c r="B140" s="189"/>
      <c r="C140" s="186"/>
      <c r="D140" s="192"/>
      <c r="E140" s="28"/>
      <c r="F140" s="28"/>
      <c r="G140" s="28"/>
      <c r="H140" s="28"/>
      <c r="I140" s="114" t="s">
        <v>42</v>
      </c>
      <c r="J140" s="107" t="s">
        <v>47</v>
      </c>
      <c r="K140" s="115">
        <v>6</v>
      </c>
      <c r="L140" s="78" t="s">
        <v>29</v>
      </c>
      <c r="M140" s="166"/>
    </row>
    <row r="141" spans="1:13" s="1" customFormat="1" ht="25.5" x14ac:dyDescent="0.2">
      <c r="A141" s="187"/>
      <c r="B141" s="190"/>
      <c r="C141" s="187"/>
      <c r="D141" s="193"/>
      <c r="E141" s="29"/>
      <c r="F141" s="29"/>
      <c r="G141" s="29"/>
      <c r="H141" s="29"/>
      <c r="I141" s="76" t="s">
        <v>214</v>
      </c>
      <c r="J141" s="119" t="s">
        <v>47</v>
      </c>
      <c r="K141" s="77">
        <v>2</v>
      </c>
      <c r="L141" s="78" t="s">
        <v>29</v>
      </c>
      <c r="M141" s="175"/>
    </row>
    <row r="142" spans="1:13" s="1" customFormat="1" x14ac:dyDescent="0.2">
      <c r="A142" s="78"/>
      <c r="B142" s="161" t="s">
        <v>187</v>
      </c>
      <c r="C142" s="78" t="s">
        <v>47</v>
      </c>
      <c r="D142" s="64">
        <v>2</v>
      </c>
      <c r="E142" s="79"/>
      <c r="F142" s="79"/>
      <c r="G142" s="79"/>
      <c r="H142" s="79"/>
      <c r="I142" s="76"/>
      <c r="J142" s="119"/>
      <c r="K142" s="77"/>
      <c r="L142" s="78"/>
      <c r="M142" s="166"/>
    </row>
    <row r="143" spans="1:13" s="1" customFormat="1" x14ac:dyDescent="0.2">
      <c r="A143" s="78"/>
      <c r="B143" s="161" t="s">
        <v>195</v>
      </c>
      <c r="C143" s="78" t="s">
        <v>47</v>
      </c>
      <c r="D143" s="64">
        <v>4</v>
      </c>
      <c r="E143" s="79"/>
      <c r="F143" s="79"/>
      <c r="G143" s="79"/>
      <c r="H143" s="79"/>
      <c r="I143" s="76"/>
      <c r="J143" s="119"/>
      <c r="K143" s="77"/>
      <c r="L143" s="78"/>
      <c r="M143" s="166"/>
    </row>
    <row r="144" spans="1:13" ht="15.75" x14ac:dyDescent="0.2">
      <c r="A144" s="31"/>
      <c r="B144" s="24" t="s">
        <v>66</v>
      </c>
      <c r="C144" s="33"/>
      <c r="D144" s="63"/>
      <c r="E144" s="33"/>
      <c r="F144" s="33"/>
      <c r="G144" s="33"/>
      <c r="H144" s="33"/>
      <c r="I144" s="33"/>
      <c r="J144" s="33"/>
      <c r="K144" s="34"/>
      <c r="L144" s="33"/>
    </row>
    <row r="145" spans="1:13" ht="25.5" x14ac:dyDescent="0.2">
      <c r="A145" s="181" t="s">
        <v>110</v>
      </c>
      <c r="B145" s="201" t="s">
        <v>185</v>
      </c>
      <c r="C145" s="181" t="s">
        <v>15</v>
      </c>
      <c r="D145" s="191">
        <f>K145</f>
        <v>68</v>
      </c>
      <c r="E145" s="181"/>
      <c r="F145" s="181"/>
      <c r="G145" s="181"/>
      <c r="H145" s="183"/>
      <c r="I145" s="76" t="s">
        <v>143</v>
      </c>
      <c r="J145" s="107" t="s">
        <v>15</v>
      </c>
      <c r="K145" s="77">
        <v>68</v>
      </c>
      <c r="L145" s="78" t="s">
        <v>29</v>
      </c>
      <c r="M145" s="166"/>
    </row>
    <row r="146" spans="1:13" x14ac:dyDescent="0.2">
      <c r="A146" s="182"/>
      <c r="B146" s="202"/>
      <c r="C146" s="182"/>
      <c r="D146" s="193"/>
      <c r="E146" s="182"/>
      <c r="F146" s="182"/>
      <c r="G146" s="182"/>
      <c r="H146" s="184"/>
      <c r="I146" s="124" t="s">
        <v>210</v>
      </c>
      <c r="J146" s="107" t="s">
        <v>183</v>
      </c>
      <c r="K146" s="77">
        <v>1</v>
      </c>
      <c r="L146" s="78" t="s">
        <v>29</v>
      </c>
      <c r="M146" s="165"/>
    </row>
    <row r="147" spans="1:13" ht="25.5" x14ac:dyDescent="0.2">
      <c r="A147" s="160" t="s">
        <v>170</v>
      </c>
      <c r="B147" s="134" t="s">
        <v>120</v>
      </c>
      <c r="C147" s="160" t="s">
        <v>15</v>
      </c>
      <c r="D147" s="131">
        <v>5</v>
      </c>
      <c r="E147" s="39"/>
      <c r="F147" s="39"/>
      <c r="G147" s="39"/>
      <c r="H147" s="39"/>
      <c r="I147" s="136" t="s">
        <v>143</v>
      </c>
      <c r="J147" s="158" t="s">
        <v>15</v>
      </c>
      <c r="K147" s="173">
        <v>5</v>
      </c>
      <c r="L147" s="160" t="s">
        <v>29</v>
      </c>
      <c r="M147" s="166"/>
    </row>
    <row r="148" spans="1:13" ht="51" x14ac:dyDescent="0.2">
      <c r="A148" s="119" t="s">
        <v>132</v>
      </c>
      <c r="B148" s="76" t="s">
        <v>31</v>
      </c>
      <c r="C148" s="119" t="s">
        <v>47</v>
      </c>
      <c r="D148" s="64">
        <v>2</v>
      </c>
      <c r="E148" s="119"/>
      <c r="F148" s="119"/>
      <c r="G148" s="119"/>
      <c r="H148" s="170"/>
      <c r="I148" s="76" t="s">
        <v>151</v>
      </c>
      <c r="J148" s="119" t="s">
        <v>47</v>
      </c>
      <c r="K148" s="77">
        <v>2</v>
      </c>
      <c r="L148" s="78" t="s">
        <v>29</v>
      </c>
      <c r="M148" s="166"/>
    </row>
    <row r="149" spans="1:13" ht="38.25" x14ac:dyDescent="0.2">
      <c r="A149" s="185" t="s">
        <v>133</v>
      </c>
      <c r="B149" s="188" t="s">
        <v>122</v>
      </c>
      <c r="C149" s="185" t="s">
        <v>15</v>
      </c>
      <c r="D149" s="191">
        <v>2.5</v>
      </c>
      <c r="E149" s="27"/>
      <c r="F149" s="27"/>
      <c r="G149" s="27"/>
      <c r="H149" s="27"/>
      <c r="I149" s="114" t="s">
        <v>41</v>
      </c>
      <c r="J149" s="107" t="s">
        <v>15</v>
      </c>
      <c r="K149" s="115">
        <v>2.5</v>
      </c>
      <c r="L149" s="78" t="s">
        <v>29</v>
      </c>
      <c r="M149" s="166"/>
    </row>
    <row r="150" spans="1:13" x14ac:dyDescent="0.2">
      <c r="A150" s="186"/>
      <c r="B150" s="189"/>
      <c r="C150" s="186"/>
      <c r="D150" s="192"/>
      <c r="E150" s="28"/>
      <c r="F150" s="28"/>
      <c r="G150" s="28"/>
      <c r="H150" s="28"/>
      <c r="I150" s="114" t="s">
        <v>40</v>
      </c>
      <c r="J150" s="107" t="s">
        <v>47</v>
      </c>
      <c r="K150" s="115">
        <v>1</v>
      </c>
      <c r="L150" s="78" t="s">
        <v>29</v>
      </c>
      <c r="M150" s="166"/>
    </row>
    <row r="151" spans="1:13" ht="25.5" x14ac:dyDescent="0.2">
      <c r="A151" s="186"/>
      <c r="B151" s="189"/>
      <c r="C151" s="186"/>
      <c r="D151" s="192"/>
      <c r="E151" s="28"/>
      <c r="F151" s="28"/>
      <c r="G151" s="28"/>
      <c r="H151" s="28"/>
      <c r="I151" s="114" t="s">
        <v>42</v>
      </c>
      <c r="J151" s="107" t="s">
        <v>47</v>
      </c>
      <c r="K151" s="115">
        <v>3</v>
      </c>
      <c r="L151" s="78" t="s">
        <v>29</v>
      </c>
      <c r="M151" s="166"/>
    </row>
    <row r="152" spans="1:13" s="1" customFormat="1" ht="25.5" x14ac:dyDescent="0.2">
      <c r="A152" s="187"/>
      <c r="B152" s="190"/>
      <c r="C152" s="187"/>
      <c r="D152" s="193"/>
      <c r="E152" s="29"/>
      <c r="F152" s="29"/>
      <c r="G152" s="29"/>
      <c r="H152" s="29"/>
      <c r="I152" s="76" t="s">
        <v>214</v>
      </c>
      <c r="J152" s="119" t="s">
        <v>47</v>
      </c>
      <c r="K152" s="77">
        <v>1</v>
      </c>
      <c r="L152" s="78" t="s">
        <v>29</v>
      </c>
      <c r="M152" s="175"/>
    </row>
    <row r="153" spans="1:13" s="1" customFormat="1" x14ac:dyDescent="0.2">
      <c r="A153" s="78"/>
      <c r="B153" s="161" t="s">
        <v>195</v>
      </c>
      <c r="C153" s="78" t="s">
        <v>47</v>
      </c>
      <c r="D153" s="64">
        <v>2</v>
      </c>
      <c r="E153" s="79"/>
      <c r="F153" s="79"/>
      <c r="G153" s="79"/>
      <c r="H153" s="79"/>
      <c r="I153" s="76"/>
      <c r="J153" s="119"/>
      <c r="K153" s="77"/>
      <c r="L153" s="78"/>
      <c r="M153" s="166"/>
    </row>
    <row r="154" spans="1:13" s="1" customFormat="1" x14ac:dyDescent="0.2">
      <c r="A154" s="78"/>
      <c r="B154" s="161" t="s">
        <v>188</v>
      </c>
      <c r="C154" s="78" t="s">
        <v>47</v>
      </c>
      <c r="D154" s="64">
        <v>1</v>
      </c>
      <c r="E154" s="79"/>
      <c r="F154" s="79"/>
      <c r="G154" s="79"/>
      <c r="H154" s="79"/>
      <c r="I154" s="76"/>
      <c r="J154" s="119"/>
      <c r="K154" s="77"/>
      <c r="L154" s="78"/>
      <c r="M154" s="165"/>
    </row>
    <row r="155" spans="1:13" ht="15.75" x14ac:dyDescent="0.2">
      <c r="A155" s="31"/>
      <c r="B155" s="24" t="s">
        <v>175</v>
      </c>
      <c r="C155" s="33"/>
      <c r="D155" s="63"/>
      <c r="E155" s="33"/>
      <c r="F155" s="33"/>
      <c r="G155" s="33"/>
      <c r="H155" s="33"/>
      <c r="I155" s="33"/>
      <c r="J155" s="33"/>
      <c r="K155" s="34"/>
      <c r="L155" s="33"/>
    </row>
    <row r="156" spans="1:13" ht="25.5" x14ac:dyDescent="0.2">
      <c r="A156" s="181" t="s">
        <v>134</v>
      </c>
      <c r="B156" s="201" t="s">
        <v>185</v>
      </c>
      <c r="C156" s="181" t="s">
        <v>15</v>
      </c>
      <c r="D156" s="191">
        <f>K156</f>
        <v>444</v>
      </c>
      <c r="E156" s="181"/>
      <c r="F156" s="181"/>
      <c r="G156" s="181"/>
      <c r="H156" s="183"/>
      <c r="I156" s="76" t="s">
        <v>143</v>
      </c>
      <c r="J156" s="107" t="s">
        <v>15</v>
      </c>
      <c r="K156" s="77">
        <v>444</v>
      </c>
      <c r="L156" s="78" t="s">
        <v>29</v>
      </c>
      <c r="M156" s="166"/>
    </row>
    <row r="157" spans="1:13" x14ac:dyDescent="0.2">
      <c r="A157" s="182"/>
      <c r="B157" s="202"/>
      <c r="C157" s="182"/>
      <c r="D157" s="193"/>
      <c r="E157" s="182"/>
      <c r="F157" s="182"/>
      <c r="G157" s="182"/>
      <c r="H157" s="184"/>
      <c r="I157" s="124" t="s">
        <v>210</v>
      </c>
      <c r="J157" s="107" t="s">
        <v>183</v>
      </c>
      <c r="K157" s="77">
        <v>6</v>
      </c>
      <c r="L157" s="78" t="s">
        <v>29</v>
      </c>
      <c r="M157" s="165"/>
    </row>
    <row r="158" spans="1:13" ht="12.75" customHeight="1" x14ac:dyDescent="0.2">
      <c r="A158" s="185" t="s">
        <v>135</v>
      </c>
      <c r="B158" s="216" t="s">
        <v>36</v>
      </c>
      <c r="C158" s="185" t="s">
        <v>15</v>
      </c>
      <c r="D158" s="191">
        <f>K158</f>
        <v>95</v>
      </c>
      <c r="E158" s="27"/>
      <c r="F158" s="27"/>
      <c r="G158" s="27"/>
      <c r="H158" s="27"/>
      <c r="I158" s="124" t="s">
        <v>30</v>
      </c>
      <c r="J158" s="107" t="s">
        <v>15</v>
      </c>
      <c r="K158" s="115">
        <v>95</v>
      </c>
      <c r="L158" s="78" t="s">
        <v>29</v>
      </c>
      <c r="M158" s="166"/>
    </row>
    <row r="159" spans="1:13" x14ac:dyDescent="0.2">
      <c r="A159" s="186"/>
      <c r="B159" s="217"/>
      <c r="C159" s="186"/>
      <c r="D159" s="192"/>
      <c r="E159" s="28"/>
      <c r="F159" s="28"/>
      <c r="G159" s="28"/>
      <c r="H159" s="28"/>
      <c r="I159" s="124" t="s">
        <v>37</v>
      </c>
      <c r="J159" s="107" t="s">
        <v>15</v>
      </c>
      <c r="K159" s="115">
        <v>76</v>
      </c>
      <c r="L159" s="78" t="s">
        <v>29</v>
      </c>
      <c r="M159" s="166"/>
    </row>
    <row r="160" spans="1:13" x14ac:dyDescent="0.2">
      <c r="A160" s="187"/>
      <c r="B160" s="218"/>
      <c r="C160" s="187"/>
      <c r="D160" s="193"/>
      <c r="E160" s="28"/>
      <c r="F160" s="28"/>
      <c r="G160" s="28"/>
      <c r="H160" s="28"/>
      <c r="I160" s="124" t="s">
        <v>38</v>
      </c>
      <c r="J160" s="119" t="s">
        <v>47</v>
      </c>
      <c r="K160" s="77">
        <v>7</v>
      </c>
      <c r="L160" s="78" t="s">
        <v>29</v>
      </c>
      <c r="M160" s="166"/>
    </row>
    <row r="161" spans="1:13" x14ac:dyDescent="0.2">
      <c r="A161" s="78" t="s">
        <v>136</v>
      </c>
      <c r="B161" s="124" t="s">
        <v>119</v>
      </c>
      <c r="C161" s="78" t="s">
        <v>15</v>
      </c>
      <c r="D161" s="64">
        <v>19</v>
      </c>
      <c r="E161" s="7"/>
      <c r="F161" s="7"/>
      <c r="G161" s="7"/>
      <c r="H161" s="7"/>
      <c r="I161" s="124" t="s">
        <v>30</v>
      </c>
      <c r="J161" s="107" t="s">
        <v>15</v>
      </c>
      <c r="K161" s="115">
        <v>19</v>
      </c>
      <c r="L161" s="78" t="s">
        <v>29</v>
      </c>
      <c r="M161" s="166"/>
    </row>
    <row r="162" spans="1:13" ht="25.5" x14ac:dyDescent="0.2">
      <c r="A162" s="160" t="s">
        <v>137</v>
      </c>
      <c r="B162" s="134" t="s">
        <v>120</v>
      </c>
      <c r="C162" s="160" t="s">
        <v>15</v>
      </c>
      <c r="D162" s="131">
        <f>K162</f>
        <v>38</v>
      </c>
      <c r="E162" s="39"/>
      <c r="F162" s="39"/>
      <c r="G162" s="39"/>
      <c r="H162" s="39"/>
      <c r="I162" s="136" t="s">
        <v>143</v>
      </c>
      <c r="J162" s="158" t="s">
        <v>15</v>
      </c>
      <c r="K162" s="173">
        <v>38</v>
      </c>
      <c r="L162" s="160" t="s">
        <v>29</v>
      </c>
      <c r="M162" s="166"/>
    </row>
    <row r="163" spans="1:13" ht="76.5" x14ac:dyDescent="0.2">
      <c r="A163" s="128" t="s">
        <v>138</v>
      </c>
      <c r="B163" s="134" t="s">
        <v>116</v>
      </c>
      <c r="C163" s="128" t="s">
        <v>47</v>
      </c>
      <c r="D163" s="131">
        <f>K163</f>
        <v>13</v>
      </c>
      <c r="E163" s="117"/>
      <c r="F163" s="117"/>
      <c r="G163" s="117"/>
      <c r="H163" s="118"/>
      <c r="I163" s="76" t="s">
        <v>150</v>
      </c>
      <c r="J163" s="119" t="s">
        <v>47</v>
      </c>
      <c r="K163" s="77">
        <v>13</v>
      </c>
      <c r="L163" s="78" t="s">
        <v>29</v>
      </c>
      <c r="M163" s="166"/>
    </row>
    <row r="164" spans="1:13" ht="51" x14ac:dyDescent="0.2">
      <c r="A164" s="119" t="s">
        <v>139</v>
      </c>
      <c r="B164" s="76" t="s">
        <v>31</v>
      </c>
      <c r="C164" s="119" t="s">
        <v>47</v>
      </c>
      <c r="D164" s="64">
        <f>K164</f>
        <v>13</v>
      </c>
      <c r="E164" s="119"/>
      <c r="F164" s="119"/>
      <c r="G164" s="119"/>
      <c r="H164" s="170"/>
      <c r="I164" s="76" t="s">
        <v>151</v>
      </c>
      <c r="J164" s="119" t="s">
        <v>47</v>
      </c>
      <c r="K164" s="77">
        <v>13</v>
      </c>
      <c r="L164" s="78" t="s">
        <v>29</v>
      </c>
      <c r="M164" s="166"/>
    </row>
    <row r="165" spans="1:13" ht="38.25" x14ac:dyDescent="0.2">
      <c r="A165" s="185" t="s">
        <v>140</v>
      </c>
      <c r="B165" s="188" t="s">
        <v>122</v>
      </c>
      <c r="C165" s="185" t="s">
        <v>15</v>
      </c>
      <c r="D165" s="191">
        <f>K165</f>
        <v>19</v>
      </c>
      <c r="E165" s="176"/>
      <c r="F165" s="176"/>
      <c r="G165" s="176"/>
      <c r="H165" s="176"/>
      <c r="I165" s="114" t="s">
        <v>41</v>
      </c>
      <c r="J165" s="107" t="s">
        <v>15</v>
      </c>
      <c r="K165" s="115">
        <v>19</v>
      </c>
      <c r="L165" s="78" t="s">
        <v>29</v>
      </c>
      <c r="M165" s="166"/>
    </row>
    <row r="166" spans="1:13" x14ac:dyDescent="0.2">
      <c r="A166" s="186"/>
      <c r="B166" s="189"/>
      <c r="C166" s="186"/>
      <c r="D166" s="192"/>
      <c r="E166" s="177"/>
      <c r="F166" s="177"/>
      <c r="G166" s="177"/>
      <c r="H166" s="177"/>
      <c r="I166" s="114" t="s">
        <v>40</v>
      </c>
      <c r="J166" s="107" t="s">
        <v>47</v>
      </c>
      <c r="K166" s="115">
        <v>8</v>
      </c>
      <c r="L166" s="78" t="s">
        <v>29</v>
      </c>
      <c r="M166" s="166"/>
    </row>
    <row r="167" spans="1:13" ht="25.5" x14ac:dyDescent="0.2">
      <c r="A167" s="186"/>
      <c r="B167" s="189"/>
      <c r="C167" s="186"/>
      <c r="D167" s="192"/>
      <c r="E167" s="177"/>
      <c r="F167" s="177"/>
      <c r="G167" s="177"/>
      <c r="H167" s="177"/>
      <c r="I167" s="114" t="s">
        <v>42</v>
      </c>
      <c r="J167" s="107" t="s">
        <v>47</v>
      </c>
      <c r="K167" s="115">
        <v>18</v>
      </c>
      <c r="L167" s="78" t="s">
        <v>29</v>
      </c>
      <c r="M167" s="166"/>
    </row>
    <row r="168" spans="1:13" s="1" customFormat="1" ht="25.5" x14ac:dyDescent="0.2">
      <c r="A168" s="186"/>
      <c r="B168" s="189"/>
      <c r="C168" s="186"/>
      <c r="D168" s="192"/>
      <c r="E168" s="177"/>
      <c r="F168" s="177"/>
      <c r="G168" s="177"/>
      <c r="H168" s="177"/>
      <c r="I168" s="76" t="s">
        <v>214</v>
      </c>
      <c r="J168" s="119" t="s">
        <v>47</v>
      </c>
      <c r="K168" s="77">
        <v>6</v>
      </c>
      <c r="L168" s="78" t="s">
        <v>29</v>
      </c>
      <c r="M168" s="175"/>
    </row>
    <row r="169" spans="1:13" s="1" customFormat="1" ht="38.25" x14ac:dyDescent="0.2">
      <c r="A169" s="186"/>
      <c r="B169" s="189"/>
      <c r="C169" s="186"/>
      <c r="D169" s="192"/>
      <c r="E169" s="177"/>
      <c r="F169" s="177"/>
      <c r="G169" s="177"/>
      <c r="H169" s="177"/>
      <c r="I169" s="76" t="s">
        <v>215</v>
      </c>
      <c r="J169" s="119" t="s">
        <v>47</v>
      </c>
      <c r="K169" s="77">
        <v>1</v>
      </c>
      <c r="L169" s="78" t="s">
        <v>29</v>
      </c>
      <c r="M169" s="175"/>
    </row>
    <row r="170" spans="1:13" s="1" customFormat="1" ht="26.25" customHeight="1" x14ac:dyDescent="0.2">
      <c r="A170" s="187"/>
      <c r="B170" s="190"/>
      <c r="C170" s="187"/>
      <c r="D170" s="193"/>
      <c r="E170" s="178"/>
      <c r="F170" s="178"/>
      <c r="G170" s="178"/>
      <c r="H170" s="178"/>
      <c r="I170" s="76" t="s">
        <v>176</v>
      </c>
      <c r="J170" s="119" t="s">
        <v>47</v>
      </c>
      <c r="K170" s="77">
        <v>1</v>
      </c>
      <c r="L170" s="78" t="s">
        <v>29</v>
      </c>
      <c r="M170" s="175"/>
    </row>
    <row r="171" spans="1:13" s="1" customFormat="1" ht="26.25" customHeight="1" x14ac:dyDescent="0.2">
      <c r="A171" s="155"/>
      <c r="B171" s="161" t="s">
        <v>189</v>
      </c>
      <c r="C171" s="78" t="s">
        <v>47</v>
      </c>
      <c r="D171" s="64">
        <v>4</v>
      </c>
      <c r="E171" s="79"/>
      <c r="F171" s="79"/>
      <c r="G171" s="79"/>
      <c r="H171" s="79"/>
      <c r="I171" s="76"/>
      <c r="J171" s="119"/>
      <c r="K171" s="77"/>
      <c r="L171" s="78"/>
      <c r="M171" s="165"/>
    </row>
    <row r="172" spans="1:13" s="40" customFormat="1" ht="15.75" x14ac:dyDescent="0.2">
      <c r="A172" s="31"/>
      <c r="B172" s="24" t="s">
        <v>194</v>
      </c>
      <c r="C172" s="33"/>
      <c r="D172" s="63"/>
      <c r="E172" s="33"/>
      <c r="F172" s="33"/>
      <c r="G172" s="33"/>
      <c r="H172" s="33"/>
      <c r="I172" s="33"/>
      <c r="J172" s="33"/>
      <c r="K172" s="34"/>
      <c r="L172" s="33"/>
    </row>
    <row r="173" spans="1:13" s="40" customFormat="1" x14ac:dyDescent="0.2">
      <c r="A173" s="208" t="s">
        <v>141</v>
      </c>
      <c r="B173" s="206" t="s">
        <v>43</v>
      </c>
      <c r="C173" s="209" t="s">
        <v>47</v>
      </c>
      <c r="D173" s="212">
        <v>1</v>
      </c>
      <c r="E173" s="74"/>
      <c r="F173" s="74"/>
      <c r="G173" s="74"/>
      <c r="H173" s="74"/>
      <c r="I173" s="86" t="s">
        <v>39</v>
      </c>
      <c r="J173" s="59" t="s">
        <v>47</v>
      </c>
      <c r="K173" s="60">
        <v>2</v>
      </c>
      <c r="L173" s="85" t="s">
        <v>29</v>
      </c>
    </row>
    <row r="174" spans="1:13" s="40" customFormat="1" ht="38.25" x14ac:dyDescent="0.2">
      <c r="A174" s="208"/>
      <c r="B174" s="206"/>
      <c r="C174" s="210"/>
      <c r="D174" s="213"/>
      <c r="E174" s="74"/>
      <c r="F174" s="74"/>
      <c r="G174" s="74"/>
      <c r="H174" s="74"/>
      <c r="I174" s="87" t="s">
        <v>156</v>
      </c>
      <c r="J174" s="57" t="s">
        <v>47</v>
      </c>
      <c r="K174" s="21">
        <v>2</v>
      </c>
      <c r="L174" s="88" t="s">
        <v>29</v>
      </c>
    </row>
    <row r="175" spans="1:13" s="40" customFormat="1" ht="25.5" x14ac:dyDescent="0.2">
      <c r="A175" s="208"/>
      <c r="B175" s="206"/>
      <c r="C175" s="210"/>
      <c r="D175" s="213"/>
      <c r="E175" s="74"/>
      <c r="F175" s="74"/>
      <c r="G175" s="74"/>
      <c r="H175" s="74"/>
      <c r="I175" s="87" t="s">
        <v>157</v>
      </c>
      <c r="J175" s="57" t="s">
        <v>47</v>
      </c>
      <c r="K175" s="20">
        <v>27</v>
      </c>
      <c r="L175" s="88" t="s">
        <v>29</v>
      </c>
    </row>
    <row r="176" spans="1:13" s="40" customFormat="1" ht="25.5" x14ac:dyDescent="0.2">
      <c r="A176" s="208"/>
      <c r="B176" s="206"/>
      <c r="C176" s="210"/>
      <c r="D176" s="213"/>
      <c r="E176" s="74"/>
      <c r="F176" s="74"/>
      <c r="G176" s="74"/>
      <c r="H176" s="74"/>
      <c r="I176" s="87" t="s">
        <v>160</v>
      </c>
      <c r="J176" s="57" t="s">
        <v>47</v>
      </c>
      <c r="K176" s="20">
        <v>27</v>
      </c>
      <c r="L176" s="88" t="s">
        <v>29</v>
      </c>
    </row>
    <row r="177" spans="1:13" s="40" customFormat="1" x14ac:dyDescent="0.2">
      <c r="A177" s="208"/>
      <c r="B177" s="206"/>
      <c r="C177" s="210"/>
      <c r="D177" s="213"/>
      <c r="E177" s="74"/>
      <c r="F177" s="74"/>
      <c r="G177" s="74"/>
      <c r="H177" s="74"/>
      <c r="I177" s="87" t="s">
        <v>105</v>
      </c>
      <c r="J177" s="57" t="s">
        <v>47</v>
      </c>
      <c r="K177" s="20">
        <v>1</v>
      </c>
      <c r="L177" s="88" t="s">
        <v>106</v>
      </c>
    </row>
    <row r="178" spans="1:13" s="40" customFormat="1" x14ac:dyDescent="0.2">
      <c r="A178" s="208"/>
      <c r="B178" s="206"/>
      <c r="C178" s="210"/>
      <c r="D178" s="213"/>
      <c r="E178" s="74"/>
      <c r="F178" s="74"/>
      <c r="G178" s="74"/>
      <c r="H178" s="74"/>
      <c r="I178" s="87" t="s">
        <v>107</v>
      </c>
      <c r="J178" s="57" t="s">
        <v>47</v>
      </c>
      <c r="K178" s="20">
        <v>1</v>
      </c>
      <c r="L178" s="88" t="s">
        <v>106</v>
      </c>
    </row>
    <row r="179" spans="1:13" s="40" customFormat="1" ht="51" x14ac:dyDescent="0.2">
      <c r="A179" s="208"/>
      <c r="B179" s="206"/>
      <c r="C179" s="210"/>
      <c r="D179" s="213"/>
      <c r="E179" s="74"/>
      <c r="F179" s="74"/>
      <c r="G179" s="74"/>
      <c r="H179" s="74"/>
      <c r="I179" s="87" t="s">
        <v>216</v>
      </c>
      <c r="J179" s="57" t="s">
        <v>47</v>
      </c>
      <c r="K179" s="20">
        <v>1</v>
      </c>
      <c r="L179" s="88" t="s">
        <v>29</v>
      </c>
    </row>
    <row r="180" spans="1:13" s="40" customFormat="1" ht="38.25" x14ac:dyDescent="0.2">
      <c r="A180" s="208"/>
      <c r="B180" s="207"/>
      <c r="C180" s="211"/>
      <c r="D180" s="214"/>
      <c r="E180" s="75"/>
      <c r="F180" s="75"/>
      <c r="G180" s="75"/>
      <c r="H180" s="75"/>
      <c r="I180" s="87" t="s">
        <v>158</v>
      </c>
      <c r="J180" s="57" t="s">
        <v>47</v>
      </c>
      <c r="K180" s="20">
        <v>1</v>
      </c>
      <c r="L180" s="88" t="s">
        <v>29</v>
      </c>
    </row>
    <row r="181" spans="1:13" s="81" customFormat="1" ht="25.5" x14ac:dyDescent="0.2">
      <c r="A181" s="84" t="s">
        <v>142</v>
      </c>
      <c r="B181" s="58" t="s">
        <v>111</v>
      </c>
      <c r="C181" s="59" t="s">
        <v>47</v>
      </c>
      <c r="D181" s="64">
        <v>23</v>
      </c>
      <c r="E181" s="79"/>
      <c r="F181" s="79"/>
      <c r="G181" s="79"/>
      <c r="H181" s="79"/>
      <c r="I181" s="86" t="s">
        <v>159</v>
      </c>
      <c r="J181" s="59" t="s">
        <v>47</v>
      </c>
      <c r="K181" s="60">
        <v>23</v>
      </c>
      <c r="L181" s="88" t="s">
        <v>29</v>
      </c>
    </row>
    <row r="182" spans="1:13" ht="25.5" x14ac:dyDescent="0.2">
      <c r="A182" s="88" t="s">
        <v>171</v>
      </c>
      <c r="B182" s="87" t="s">
        <v>161</v>
      </c>
      <c r="C182" s="88" t="s">
        <v>47</v>
      </c>
      <c r="D182" s="64">
        <v>50</v>
      </c>
      <c r="E182" s="80"/>
      <c r="F182" s="80"/>
      <c r="G182" s="80"/>
      <c r="H182" s="80"/>
      <c r="I182" s="87"/>
      <c r="J182" s="57"/>
      <c r="K182" s="20"/>
      <c r="L182" s="88" t="s">
        <v>29</v>
      </c>
    </row>
    <row r="183" spans="1:13" x14ac:dyDescent="0.2">
      <c r="A183" s="88" t="s">
        <v>172</v>
      </c>
      <c r="B183" s="87" t="s">
        <v>32</v>
      </c>
      <c r="C183" s="88" t="s">
        <v>47</v>
      </c>
      <c r="D183" s="89">
        <v>50</v>
      </c>
      <c r="E183" s="7"/>
      <c r="F183" s="7"/>
      <c r="G183" s="7"/>
      <c r="H183" s="7"/>
      <c r="I183" s="87"/>
      <c r="J183" s="57"/>
      <c r="K183" s="20"/>
      <c r="L183" s="88" t="s">
        <v>29</v>
      </c>
    </row>
    <row r="184" spans="1:13" x14ac:dyDescent="0.2">
      <c r="A184" s="88" t="s">
        <v>173</v>
      </c>
      <c r="B184" s="87" t="s">
        <v>33</v>
      </c>
      <c r="C184" s="88" t="s">
        <v>34</v>
      </c>
      <c r="D184" s="64">
        <v>1</v>
      </c>
      <c r="E184" s="7"/>
      <c r="F184" s="7"/>
      <c r="G184" s="7"/>
      <c r="H184" s="7"/>
      <c r="I184" s="11"/>
      <c r="J184" s="12"/>
      <c r="K184" s="21"/>
      <c r="L184" s="14" t="s">
        <v>29</v>
      </c>
    </row>
    <row r="185" spans="1:13" x14ac:dyDescent="0.2">
      <c r="A185" s="88" t="s">
        <v>174</v>
      </c>
      <c r="B185" s="87" t="s">
        <v>45</v>
      </c>
      <c r="C185" s="88" t="s">
        <v>34</v>
      </c>
      <c r="D185" s="64">
        <v>1</v>
      </c>
      <c r="E185" s="7"/>
      <c r="F185" s="7"/>
      <c r="G185" s="7"/>
      <c r="H185" s="7"/>
      <c r="I185" s="11"/>
      <c r="J185" s="12"/>
      <c r="K185" s="21"/>
      <c r="L185" s="14" t="s">
        <v>29</v>
      </c>
    </row>
    <row r="186" spans="1:13" ht="15.75" x14ac:dyDescent="0.2">
      <c r="A186" s="97"/>
      <c r="B186" s="52" t="s">
        <v>67</v>
      </c>
      <c r="C186" s="98"/>
      <c r="D186" s="99"/>
      <c r="E186" s="100"/>
      <c r="F186" s="100"/>
      <c r="G186" s="100"/>
      <c r="H186" s="100"/>
      <c r="I186" s="100"/>
      <c r="J186" s="98"/>
      <c r="K186" s="101"/>
      <c r="L186" s="102"/>
    </row>
    <row r="187" spans="1:13" ht="15.75" x14ac:dyDescent="0.2">
      <c r="A187" s="103"/>
      <c r="B187" s="51" t="s">
        <v>68</v>
      </c>
      <c r="C187" s="103"/>
      <c r="D187" s="104"/>
      <c r="E187" s="103"/>
      <c r="F187" s="103"/>
      <c r="G187" s="103"/>
      <c r="H187" s="103"/>
      <c r="I187" s="105"/>
      <c r="J187" s="105"/>
      <c r="K187" s="106"/>
      <c r="L187" s="105"/>
    </row>
    <row r="188" spans="1:13" ht="25.5" x14ac:dyDescent="0.2">
      <c r="A188" s="181" t="s">
        <v>177</v>
      </c>
      <c r="B188" s="201" t="s">
        <v>185</v>
      </c>
      <c r="C188" s="181" t="s">
        <v>15</v>
      </c>
      <c r="D188" s="191">
        <f>K188</f>
        <v>38</v>
      </c>
      <c r="E188" s="181"/>
      <c r="F188" s="181"/>
      <c r="G188" s="181"/>
      <c r="H188" s="183"/>
      <c r="I188" s="76" t="s">
        <v>143</v>
      </c>
      <c r="J188" s="107" t="s">
        <v>15</v>
      </c>
      <c r="K188" s="77">
        <v>38</v>
      </c>
      <c r="L188" s="150" t="s">
        <v>29</v>
      </c>
      <c r="M188" s="166"/>
    </row>
    <row r="189" spans="1:13" x14ac:dyDescent="0.2">
      <c r="A189" s="182"/>
      <c r="B189" s="202"/>
      <c r="C189" s="182"/>
      <c r="D189" s="193"/>
      <c r="E189" s="182"/>
      <c r="F189" s="182"/>
      <c r="G189" s="182"/>
      <c r="H189" s="184"/>
      <c r="I189" s="149" t="s">
        <v>210</v>
      </c>
      <c r="J189" s="107" t="s">
        <v>183</v>
      </c>
      <c r="K189" s="77">
        <v>1</v>
      </c>
      <c r="L189" s="150" t="s">
        <v>29</v>
      </c>
      <c r="M189" s="165"/>
    </row>
    <row r="190" spans="1:13" x14ac:dyDescent="0.2">
      <c r="A190" s="185" t="s">
        <v>178</v>
      </c>
      <c r="B190" s="201" t="s">
        <v>36</v>
      </c>
      <c r="C190" s="185" t="s">
        <v>15</v>
      </c>
      <c r="D190" s="191">
        <f>K190</f>
        <v>16</v>
      </c>
      <c r="E190" s="27"/>
      <c r="F190" s="27"/>
      <c r="G190" s="27"/>
      <c r="H190" s="27"/>
      <c r="I190" s="149" t="s">
        <v>30</v>
      </c>
      <c r="J190" s="107" t="s">
        <v>15</v>
      </c>
      <c r="K190" s="115">
        <v>16</v>
      </c>
      <c r="L190" s="150" t="s">
        <v>29</v>
      </c>
      <c r="M190" s="166"/>
    </row>
    <row r="191" spans="1:13" x14ac:dyDescent="0.2">
      <c r="A191" s="187"/>
      <c r="B191" s="202"/>
      <c r="C191" s="187"/>
      <c r="D191" s="193"/>
      <c r="E191" s="28"/>
      <c r="F191" s="28"/>
      <c r="G191" s="28"/>
      <c r="H191" s="28"/>
      <c r="I191" s="149" t="s">
        <v>37</v>
      </c>
      <c r="J191" s="107" t="s">
        <v>15</v>
      </c>
      <c r="K191" s="115">
        <v>16</v>
      </c>
      <c r="L191" s="150" t="s">
        <v>29</v>
      </c>
      <c r="M191" s="166"/>
    </row>
    <row r="192" spans="1:13" x14ac:dyDescent="0.2">
      <c r="A192" s="150" t="s">
        <v>179</v>
      </c>
      <c r="B192" s="149" t="s">
        <v>119</v>
      </c>
      <c r="C192" s="150" t="s">
        <v>15</v>
      </c>
      <c r="D192" s="151">
        <v>2.5</v>
      </c>
      <c r="E192" s="7"/>
      <c r="F192" s="7"/>
      <c r="G192" s="7"/>
      <c r="H192" s="7"/>
      <c r="I192" s="149" t="s">
        <v>30</v>
      </c>
      <c r="J192" s="107" t="s">
        <v>15</v>
      </c>
      <c r="K192" s="115">
        <f>D192</f>
        <v>2.5</v>
      </c>
      <c r="L192" s="150" t="s">
        <v>29</v>
      </c>
      <c r="M192" s="166"/>
    </row>
    <row r="193" spans="1:13" ht="25.5" x14ac:dyDescent="0.2">
      <c r="A193" s="150" t="s">
        <v>171</v>
      </c>
      <c r="B193" s="149" t="s">
        <v>120</v>
      </c>
      <c r="C193" s="150" t="s">
        <v>15</v>
      </c>
      <c r="D193" s="151">
        <v>5</v>
      </c>
      <c r="E193" s="7"/>
      <c r="F193" s="7"/>
      <c r="G193" s="7"/>
      <c r="H193" s="7"/>
      <c r="I193" s="76" t="s">
        <v>143</v>
      </c>
      <c r="J193" s="107" t="s">
        <v>15</v>
      </c>
      <c r="K193" s="77">
        <v>5</v>
      </c>
      <c r="L193" s="150" t="s">
        <v>29</v>
      </c>
      <c r="M193" s="166"/>
    </row>
    <row r="194" spans="1:13" ht="76.5" x14ac:dyDescent="0.2">
      <c r="A194" s="141" t="s">
        <v>172</v>
      </c>
      <c r="B194" s="140" t="s">
        <v>116</v>
      </c>
      <c r="C194" s="141" t="s">
        <v>47</v>
      </c>
      <c r="D194" s="139" t="s">
        <v>9</v>
      </c>
      <c r="E194" s="117"/>
      <c r="F194" s="117"/>
      <c r="G194" s="117"/>
      <c r="H194" s="118"/>
      <c r="I194" s="76" t="s">
        <v>150</v>
      </c>
      <c r="J194" s="119" t="s">
        <v>47</v>
      </c>
      <c r="K194" s="77">
        <v>2</v>
      </c>
      <c r="L194" s="150" t="s">
        <v>29</v>
      </c>
      <c r="M194" s="166"/>
    </row>
    <row r="195" spans="1:13" ht="51" x14ac:dyDescent="0.2">
      <c r="A195" s="119" t="s">
        <v>173</v>
      </c>
      <c r="B195" s="76" t="s">
        <v>31</v>
      </c>
      <c r="C195" s="119" t="s">
        <v>47</v>
      </c>
      <c r="D195" s="151" t="s">
        <v>9</v>
      </c>
      <c r="E195" s="119"/>
      <c r="F195" s="119"/>
      <c r="G195" s="119"/>
      <c r="H195" s="170"/>
      <c r="I195" s="76" t="s">
        <v>151</v>
      </c>
      <c r="J195" s="119" t="s">
        <v>47</v>
      </c>
      <c r="K195" s="77">
        <v>2</v>
      </c>
      <c r="L195" s="150" t="s">
        <v>29</v>
      </c>
      <c r="M195" s="166"/>
    </row>
    <row r="196" spans="1:13" ht="38.25" x14ac:dyDescent="0.2">
      <c r="A196" s="185" t="s">
        <v>174</v>
      </c>
      <c r="B196" s="188" t="s">
        <v>122</v>
      </c>
      <c r="C196" s="185" t="s">
        <v>15</v>
      </c>
      <c r="D196" s="191">
        <v>2.5</v>
      </c>
      <c r="E196" s="27"/>
      <c r="F196" s="27"/>
      <c r="G196" s="27"/>
      <c r="H196" s="27"/>
      <c r="I196" s="114" t="s">
        <v>41</v>
      </c>
      <c r="J196" s="107" t="s">
        <v>15</v>
      </c>
      <c r="K196" s="115">
        <v>2.5</v>
      </c>
      <c r="L196" s="150" t="s">
        <v>29</v>
      </c>
      <c r="M196" s="166"/>
    </row>
    <row r="197" spans="1:13" x14ac:dyDescent="0.2">
      <c r="A197" s="186"/>
      <c r="B197" s="189"/>
      <c r="C197" s="186"/>
      <c r="D197" s="192"/>
      <c r="E197" s="28"/>
      <c r="F197" s="28"/>
      <c r="G197" s="28"/>
      <c r="H197" s="28"/>
      <c r="I197" s="114" t="s">
        <v>40</v>
      </c>
      <c r="J197" s="107" t="s">
        <v>47</v>
      </c>
      <c r="K197" s="115">
        <v>1</v>
      </c>
      <c r="L197" s="150" t="s">
        <v>29</v>
      </c>
      <c r="M197" s="166"/>
    </row>
    <row r="198" spans="1:13" ht="25.5" x14ac:dyDescent="0.2">
      <c r="A198" s="186"/>
      <c r="B198" s="189"/>
      <c r="C198" s="186"/>
      <c r="D198" s="192"/>
      <c r="E198" s="28"/>
      <c r="F198" s="28"/>
      <c r="G198" s="28"/>
      <c r="H198" s="28"/>
      <c r="I198" s="114" t="s">
        <v>42</v>
      </c>
      <c r="J198" s="107" t="s">
        <v>47</v>
      </c>
      <c r="K198" s="115">
        <v>3</v>
      </c>
      <c r="L198" s="150" t="s">
        <v>29</v>
      </c>
      <c r="M198" s="166"/>
    </row>
    <row r="199" spans="1:13" x14ac:dyDescent="0.2">
      <c r="A199" s="187"/>
      <c r="B199" s="190"/>
      <c r="C199" s="187"/>
      <c r="D199" s="193"/>
      <c r="E199" s="29"/>
      <c r="F199" s="29"/>
      <c r="G199" s="29"/>
      <c r="H199" s="29"/>
      <c r="I199" s="76" t="s">
        <v>153</v>
      </c>
      <c r="J199" s="119" t="s">
        <v>47</v>
      </c>
      <c r="K199" s="77">
        <v>1</v>
      </c>
      <c r="L199" s="150" t="s">
        <v>29</v>
      </c>
      <c r="M199" s="166"/>
    </row>
    <row r="200" spans="1:13" x14ac:dyDescent="0.2">
      <c r="A200" s="150"/>
      <c r="B200" s="161" t="s">
        <v>187</v>
      </c>
      <c r="C200" s="150" t="s">
        <v>47</v>
      </c>
      <c r="D200" s="151">
        <v>2</v>
      </c>
      <c r="E200" s="79"/>
      <c r="F200" s="79"/>
      <c r="G200" s="79"/>
      <c r="H200" s="79"/>
      <c r="I200" s="76"/>
      <c r="J200" s="119"/>
      <c r="K200" s="77"/>
      <c r="L200" s="150"/>
      <c r="M200" s="166"/>
    </row>
    <row r="203" spans="1:13" ht="15.75" x14ac:dyDescent="0.25">
      <c r="A203" s="82"/>
      <c r="B203" s="49" t="s">
        <v>24</v>
      </c>
      <c r="C203" s="48"/>
      <c r="D203" s="65"/>
      <c r="E203" s="9"/>
      <c r="F203" s="9"/>
      <c r="G203" s="9"/>
      <c r="H203" s="9"/>
      <c r="I203" s="9"/>
      <c r="J203" s="35"/>
      <c r="K203" s="54"/>
      <c r="L203" s="9"/>
    </row>
    <row r="204" spans="1:13" ht="15.75" x14ac:dyDescent="0.25">
      <c r="A204" s="37" t="s">
        <v>25</v>
      </c>
      <c r="B204" s="10" t="s">
        <v>26</v>
      </c>
      <c r="C204" s="48"/>
      <c r="D204" s="65"/>
      <c r="E204" s="9"/>
      <c r="F204" s="9"/>
      <c r="G204" s="9"/>
      <c r="H204" s="9"/>
      <c r="I204" s="9"/>
      <c r="J204" s="35"/>
      <c r="K204" s="54"/>
      <c r="L204" s="9"/>
    </row>
    <row r="205" spans="1:13" ht="21" customHeight="1" x14ac:dyDescent="0.25">
      <c r="A205" s="37" t="s">
        <v>27</v>
      </c>
      <c r="B205" s="10" t="s">
        <v>28</v>
      </c>
      <c r="C205" s="48"/>
      <c r="D205" s="65"/>
      <c r="E205" s="9"/>
      <c r="F205" s="9"/>
      <c r="G205" s="9"/>
      <c r="H205" s="9"/>
      <c r="I205" s="9"/>
      <c r="J205" s="35"/>
      <c r="K205" s="54"/>
      <c r="L205" s="9"/>
    </row>
    <row r="206" spans="1:13" ht="21" customHeight="1" x14ac:dyDescent="0.25">
      <c r="A206" s="83" t="s">
        <v>220</v>
      </c>
      <c r="B206" s="10" t="s">
        <v>219</v>
      </c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</row>
    <row r="207" spans="1:13" ht="17.25" customHeight="1" x14ac:dyDescent="0.25">
      <c r="B207" s="10" t="s">
        <v>221</v>
      </c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</row>
    <row r="210" spans="1:12" ht="18.75" customHeight="1" x14ac:dyDescent="0.25">
      <c r="G210" s="2"/>
      <c r="H210" s="15" t="s">
        <v>102</v>
      </c>
      <c r="I210" s="16"/>
      <c r="J210" s="38" t="s">
        <v>103</v>
      </c>
      <c r="K210" s="55"/>
      <c r="L210" s="2"/>
    </row>
    <row r="211" spans="1:12" ht="15.75" x14ac:dyDescent="0.25">
      <c r="A211" s="38"/>
      <c r="G211" s="2"/>
      <c r="H211" s="15"/>
      <c r="J211" s="38"/>
      <c r="K211" s="55"/>
      <c r="L211" s="2"/>
    </row>
    <row r="212" spans="1:12" ht="15.75" x14ac:dyDescent="0.25">
      <c r="H212" s="15" t="s">
        <v>44</v>
      </c>
      <c r="I212" s="16"/>
      <c r="J212" s="38" t="s">
        <v>104</v>
      </c>
    </row>
  </sheetData>
  <mergeCells count="233">
    <mergeCell ref="M113:M114"/>
    <mergeCell ref="A6:L6"/>
    <mergeCell ref="C29:C33"/>
    <mergeCell ref="D29:D33"/>
    <mergeCell ref="C41:C43"/>
    <mergeCell ref="D41:D43"/>
    <mergeCell ref="B36:B38"/>
    <mergeCell ref="C36:C38"/>
    <mergeCell ref="D36:D38"/>
    <mergeCell ref="A36:A38"/>
    <mergeCell ref="G45:G46"/>
    <mergeCell ref="A108:A110"/>
    <mergeCell ref="B113:B114"/>
    <mergeCell ref="A113:A114"/>
    <mergeCell ref="B18:B19"/>
    <mergeCell ref="A18:A19"/>
    <mergeCell ref="C18:C19"/>
    <mergeCell ref="D18:D19"/>
    <mergeCell ref="E18:E19"/>
    <mergeCell ref="F18:F19"/>
    <mergeCell ref="G18:G19"/>
    <mergeCell ref="A20:A22"/>
    <mergeCell ref="B20:B22"/>
    <mergeCell ref="C20:C22"/>
    <mergeCell ref="G156:G157"/>
    <mergeCell ref="I1:L1"/>
    <mergeCell ref="E45:E46"/>
    <mergeCell ref="H20:H22"/>
    <mergeCell ref="B29:B33"/>
    <mergeCell ref="E29:E33"/>
    <mergeCell ref="F29:F33"/>
    <mergeCell ref="G29:G33"/>
    <mergeCell ref="H29:H33"/>
    <mergeCell ref="B41:B43"/>
    <mergeCell ref="D20:D22"/>
    <mergeCell ref="E20:E22"/>
    <mergeCell ref="F20:F22"/>
    <mergeCell ref="G20:G22"/>
    <mergeCell ref="H45:H46"/>
    <mergeCell ref="A7:L7"/>
    <mergeCell ref="A8:L8"/>
    <mergeCell ref="A9:A10"/>
    <mergeCell ref="H18:H19"/>
    <mergeCell ref="A41:A43"/>
    <mergeCell ref="B26:B28"/>
    <mergeCell ref="C26:C28"/>
    <mergeCell ref="D26:D28"/>
    <mergeCell ref="E26:E28"/>
    <mergeCell ref="F45:F46"/>
    <mergeCell ref="A47:A49"/>
    <mergeCell ref="B47:B49"/>
    <mergeCell ref="C47:C49"/>
    <mergeCell ref="D47:D49"/>
    <mergeCell ref="F68:F71"/>
    <mergeCell ref="G68:G71"/>
    <mergeCell ref="A45:A46"/>
    <mergeCell ref="D45:D46"/>
    <mergeCell ref="C61:C62"/>
    <mergeCell ref="D61:D62"/>
    <mergeCell ref="E61:E62"/>
    <mergeCell ref="A68:A71"/>
    <mergeCell ref="A26:A28"/>
    <mergeCell ref="A29:A33"/>
    <mergeCell ref="G75:G76"/>
    <mergeCell ref="H75:H76"/>
    <mergeCell ref="A75:A76"/>
    <mergeCell ref="B75:B76"/>
    <mergeCell ref="C75:C76"/>
    <mergeCell ref="D75:D76"/>
    <mergeCell ref="E75:E76"/>
    <mergeCell ref="F75:F76"/>
    <mergeCell ref="H68:H71"/>
    <mergeCell ref="A54:A57"/>
    <mergeCell ref="B54:B57"/>
    <mergeCell ref="C54:C57"/>
    <mergeCell ref="D54:D57"/>
    <mergeCell ref="E54:E57"/>
    <mergeCell ref="F54:F57"/>
    <mergeCell ref="G54:G57"/>
    <mergeCell ref="H54:H57"/>
    <mergeCell ref="B63:B65"/>
    <mergeCell ref="C63:C65"/>
    <mergeCell ref="D63:D65"/>
    <mergeCell ref="A61:A62"/>
    <mergeCell ref="B61:B62"/>
    <mergeCell ref="G88:G89"/>
    <mergeCell ref="H88:H89"/>
    <mergeCell ref="B96:B99"/>
    <mergeCell ref="C96:C99"/>
    <mergeCell ref="D96:D99"/>
    <mergeCell ref="F88:F89"/>
    <mergeCell ref="B90:B91"/>
    <mergeCell ref="C90:C91"/>
    <mergeCell ref="D90:D91"/>
    <mergeCell ref="B88:B89"/>
    <mergeCell ref="E115:E119"/>
    <mergeCell ref="B108:B110"/>
    <mergeCell ref="A111:A112"/>
    <mergeCell ref="B111:B112"/>
    <mergeCell ref="C111:C112"/>
    <mergeCell ref="D111:D112"/>
    <mergeCell ref="E111:E112"/>
    <mergeCell ref="E88:E89"/>
    <mergeCell ref="E129:E130"/>
    <mergeCell ref="E102:E103"/>
    <mergeCell ref="A88:A89"/>
    <mergeCell ref="B102:B103"/>
    <mergeCell ref="C102:C103"/>
    <mergeCell ref="D102:D103"/>
    <mergeCell ref="A102:A103"/>
    <mergeCell ref="A129:A130"/>
    <mergeCell ref="B129:B130"/>
    <mergeCell ref="C129:C130"/>
    <mergeCell ref="D129:D130"/>
    <mergeCell ref="B122:B124"/>
    <mergeCell ref="C122:C124"/>
    <mergeCell ref="D122:D124"/>
    <mergeCell ref="C113:C114"/>
    <mergeCell ref="D113:D114"/>
    <mergeCell ref="F129:F130"/>
    <mergeCell ref="G129:G130"/>
    <mergeCell ref="H129:H130"/>
    <mergeCell ref="F115:F119"/>
    <mergeCell ref="G115:G119"/>
    <mergeCell ref="H115:H119"/>
    <mergeCell ref="F102:F103"/>
    <mergeCell ref="G102:G103"/>
    <mergeCell ref="H102:H103"/>
    <mergeCell ref="F111:F112"/>
    <mergeCell ref="G111:G112"/>
    <mergeCell ref="H111:H112"/>
    <mergeCell ref="G165:G170"/>
    <mergeCell ref="A165:A170"/>
    <mergeCell ref="F145:F146"/>
    <mergeCell ref="G145:G146"/>
    <mergeCell ref="H145:H146"/>
    <mergeCell ref="B135:B136"/>
    <mergeCell ref="C135:C136"/>
    <mergeCell ref="D135:D136"/>
    <mergeCell ref="A138:A141"/>
    <mergeCell ref="B138:B141"/>
    <mergeCell ref="C138:C141"/>
    <mergeCell ref="D138:D141"/>
    <mergeCell ref="A145:A146"/>
    <mergeCell ref="B145:B146"/>
    <mergeCell ref="C145:C146"/>
    <mergeCell ref="D145:D146"/>
    <mergeCell ref="E145:E146"/>
    <mergeCell ref="A135:A136"/>
    <mergeCell ref="H156:H157"/>
    <mergeCell ref="A156:A157"/>
    <mergeCell ref="E156:E157"/>
    <mergeCell ref="F156:F157"/>
    <mergeCell ref="B165:B170"/>
    <mergeCell ref="C165:C170"/>
    <mergeCell ref="G188:G189"/>
    <mergeCell ref="H188:H189"/>
    <mergeCell ref="A190:A191"/>
    <mergeCell ref="B190:B191"/>
    <mergeCell ref="C190:C191"/>
    <mergeCell ref="D190:D191"/>
    <mergeCell ref="A188:A189"/>
    <mergeCell ref="B188:B189"/>
    <mergeCell ref="C188:C189"/>
    <mergeCell ref="D188:D189"/>
    <mergeCell ref="E188:E189"/>
    <mergeCell ref="F188:F189"/>
    <mergeCell ref="E165:E170"/>
    <mergeCell ref="F165:F170"/>
    <mergeCell ref="B158:B160"/>
    <mergeCell ref="C158:C160"/>
    <mergeCell ref="D158:D160"/>
    <mergeCell ref="A196:A199"/>
    <mergeCell ref="B196:B199"/>
    <mergeCell ref="C196:C199"/>
    <mergeCell ref="D196:D199"/>
    <mergeCell ref="B173:B180"/>
    <mergeCell ref="A173:A180"/>
    <mergeCell ref="C173:C180"/>
    <mergeCell ref="D173:D180"/>
    <mergeCell ref="B156:B157"/>
    <mergeCell ref="C156:C157"/>
    <mergeCell ref="D156:D157"/>
    <mergeCell ref="A115:A119"/>
    <mergeCell ref="C115:C119"/>
    <mergeCell ref="D115:D119"/>
    <mergeCell ref="A158:A160"/>
    <mergeCell ref="D165:D170"/>
    <mergeCell ref="A131:A132"/>
    <mergeCell ref="B131:B132"/>
    <mergeCell ref="C131:C132"/>
    <mergeCell ref="D131:D132"/>
    <mergeCell ref="A77:A78"/>
    <mergeCell ref="B77:B78"/>
    <mergeCell ref="C77:C78"/>
    <mergeCell ref="D77:D78"/>
    <mergeCell ref="C88:C89"/>
    <mergeCell ref="D88:D89"/>
    <mergeCell ref="A149:A152"/>
    <mergeCell ref="C149:C152"/>
    <mergeCell ref="B149:B152"/>
    <mergeCell ref="D149:D152"/>
    <mergeCell ref="B115:B119"/>
    <mergeCell ref="A122:A124"/>
    <mergeCell ref="A104:A105"/>
    <mergeCell ref="B104:B105"/>
    <mergeCell ref="C104:C105"/>
    <mergeCell ref="D104:D105"/>
    <mergeCell ref="A96:A99"/>
    <mergeCell ref="H165:H170"/>
    <mergeCell ref="P1:T1"/>
    <mergeCell ref="P3:T3"/>
    <mergeCell ref="P4:T4"/>
    <mergeCell ref="F61:F62"/>
    <mergeCell ref="G61:G62"/>
    <mergeCell ref="H61:H62"/>
    <mergeCell ref="A63:A65"/>
    <mergeCell ref="B68:B71"/>
    <mergeCell ref="C68:C71"/>
    <mergeCell ref="D68:D71"/>
    <mergeCell ref="E68:E71"/>
    <mergeCell ref="B9:B10"/>
    <mergeCell ref="E9:H9"/>
    <mergeCell ref="I9:L9"/>
    <mergeCell ref="D9:D10"/>
    <mergeCell ref="C9:C10"/>
    <mergeCell ref="B45:B46"/>
    <mergeCell ref="C45:C46"/>
    <mergeCell ref="A90:A91"/>
    <mergeCell ref="A81:A84"/>
    <mergeCell ref="B81:B84"/>
    <mergeCell ref="C81:C84"/>
    <mergeCell ref="D81:D84"/>
  </mergeCells>
  <phoneticPr fontId="0" type="noConversion"/>
  <printOptions horizontalCentered="1"/>
  <pageMargins left="0.59055118110236227" right="0.19685039370078741" top="0.39370078740157483" bottom="0.39370078740157483" header="0" footer="0"/>
  <pageSetup paperSize="256" scale="6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0"/>
  <sheetViews>
    <sheetView zoomScale="70" zoomScaleNormal="70" workbookViewId="0">
      <selection activeCell="E27" sqref="E27"/>
    </sheetView>
  </sheetViews>
  <sheetFormatPr defaultRowHeight="12.75" x14ac:dyDescent="0.2"/>
  <cols>
    <col min="1" max="1" width="45.7109375" customWidth="1"/>
    <col min="2" max="2" width="101.5703125" customWidth="1"/>
    <col min="3" max="3" width="40.28515625" customWidth="1"/>
    <col min="4" max="4" width="14.85546875" style="30" customWidth="1"/>
    <col min="5" max="5" width="4.7109375" style="30" customWidth="1"/>
    <col min="6" max="6" width="5.140625" customWidth="1"/>
    <col min="7" max="7" width="17.7109375" bestFit="1" customWidth="1"/>
    <col min="8" max="8" width="16" customWidth="1"/>
    <col min="9" max="9" width="144.28515625" customWidth="1"/>
    <col min="10" max="10" width="17.42578125" style="30" customWidth="1"/>
    <col min="11" max="11" width="4.7109375" style="30" customWidth="1"/>
    <col min="12" max="12" width="17.7109375" style="30" customWidth="1"/>
  </cols>
  <sheetData>
    <row r="2" spans="2:12" hidden="1" x14ac:dyDescent="0.2"/>
    <row r="3" spans="2:12" s="44" customFormat="1" ht="18" hidden="1" x14ac:dyDescent="0.2">
      <c r="B3" s="41" t="s">
        <v>128</v>
      </c>
      <c r="C3"/>
      <c r="D3" s="68" t="s">
        <v>5</v>
      </c>
      <c r="E3" s="30"/>
      <c r="F3"/>
      <c r="G3"/>
      <c r="H3"/>
      <c r="I3" s="41" t="s">
        <v>124</v>
      </c>
      <c r="J3" s="68" t="s">
        <v>125</v>
      </c>
      <c r="K3" s="30"/>
      <c r="L3"/>
    </row>
    <row r="4" spans="2:12" s="69" customFormat="1" ht="18" x14ac:dyDescent="0.25">
      <c r="B4" s="72" t="s">
        <v>0</v>
      </c>
      <c r="C4" s="72" t="s">
        <v>97</v>
      </c>
      <c r="D4" s="73" t="s">
        <v>15</v>
      </c>
      <c r="E4" s="73" t="s">
        <v>47</v>
      </c>
      <c r="F4"/>
      <c r="G4"/>
      <c r="I4" s="70" t="s">
        <v>126</v>
      </c>
      <c r="J4" s="70" t="s">
        <v>15</v>
      </c>
      <c r="K4" s="70" t="s">
        <v>47</v>
      </c>
      <c r="L4"/>
    </row>
    <row r="5" spans="2:12" x14ac:dyDescent="0.2">
      <c r="B5" t="s">
        <v>169</v>
      </c>
      <c r="C5" t="s">
        <v>181</v>
      </c>
      <c r="D5" s="45"/>
      <c r="E5" s="45">
        <v>2</v>
      </c>
      <c r="H5" s="67"/>
      <c r="I5" s="9" t="s">
        <v>123</v>
      </c>
      <c r="J5" s="71"/>
      <c r="K5" s="71">
        <v>11</v>
      </c>
      <c r="L5"/>
    </row>
    <row r="6" spans="2:12" x14ac:dyDescent="0.2">
      <c r="C6" t="s">
        <v>164</v>
      </c>
      <c r="D6" s="45"/>
      <c r="E6" s="45">
        <v>8</v>
      </c>
      <c r="H6" s="67"/>
      <c r="I6" s="9" t="s">
        <v>143</v>
      </c>
      <c r="J6" s="71">
        <v>1278</v>
      </c>
      <c r="K6" s="71"/>
      <c r="L6"/>
    </row>
    <row r="7" spans="2:12" x14ac:dyDescent="0.2">
      <c r="B7" t="s">
        <v>167</v>
      </c>
      <c r="C7" t="s">
        <v>181</v>
      </c>
      <c r="D7" s="45"/>
      <c r="E7" s="45">
        <v>3</v>
      </c>
      <c r="H7" s="67"/>
      <c r="I7" s="9" t="s">
        <v>30</v>
      </c>
      <c r="J7" s="71">
        <v>323.5</v>
      </c>
      <c r="K7" s="71"/>
      <c r="L7"/>
    </row>
    <row r="8" spans="2:12" x14ac:dyDescent="0.2">
      <c r="C8" t="s">
        <v>164</v>
      </c>
      <c r="D8" s="45"/>
      <c r="E8" s="45">
        <v>12</v>
      </c>
      <c r="H8" s="67"/>
      <c r="I8" s="9" t="s">
        <v>41</v>
      </c>
      <c r="J8" s="71">
        <v>25</v>
      </c>
      <c r="K8" s="71"/>
      <c r="L8"/>
    </row>
    <row r="9" spans="2:12" x14ac:dyDescent="0.2">
      <c r="B9" t="s">
        <v>31</v>
      </c>
      <c r="C9" t="s">
        <v>162</v>
      </c>
      <c r="D9" s="45"/>
      <c r="E9" s="45">
        <v>6</v>
      </c>
      <c r="H9" s="67"/>
      <c r="I9" s="9" t="s">
        <v>149</v>
      </c>
      <c r="J9" s="71"/>
      <c r="K9" s="71">
        <v>4</v>
      </c>
      <c r="L9"/>
    </row>
    <row r="10" spans="2:12" x14ac:dyDescent="0.2">
      <c r="C10" t="s">
        <v>163</v>
      </c>
      <c r="D10" s="45"/>
      <c r="E10" s="45">
        <v>2</v>
      </c>
      <c r="H10" s="67"/>
      <c r="I10" s="9" t="s">
        <v>155</v>
      </c>
      <c r="J10" s="71"/>
      <c r="K10" s="71">
        <v>8</v>
      </c>
      <c r="L10"/>
    </row>
    <row r="11" spans="2:12" x14ac:dyDescent="0.2">
      <c r="C11" t="s">
        <v>164</v>
      </c>
      <c r="D11" s="45"/>
      <c r="E11" s="45">
        <v>2</v>
      </c>
      <c r="H11" s="67"/>
      <c r="I11" s="9" t="s">
        <v>38</v>
      </c>
      <c r="J11" s="71"/>
      <c r="K11" s="71">
        <v>61</v>
      </c>
      <c r="L11"/>
    </row>
    <row r="12" spans="2:12" x14ac:dyDescent="0.2">
      <c r="B12" t="s">
        <v>117</v>
      </c>
      <c r="C12" t="s">
        <v>165</v>
      </c>
      <c r="D12" s="45"/>
      <c r="E12" s="45">
        <v>4</v>
      </c>
      <c r="H12" s="67"/>
      <c r="I12" s="9" t="s">
        <v>150</v>
      </c>
      <c r="J12" s="71"/>
      <c r="K12" s="71">
        <v>24</v>
      </c>
      <c r="L12"/>
    </row>
    <row r="13" spans="2:12" x14ac:dyDescent="0.2">
      <c r="C13" t="s">
        <v>166</v>
      </c>
      <c r="D13" s="45"/>
      <c r="E13" s="45">
        <v>4</v>
      </c>
      <c r="H13" s="67"/>
      <c r="I13" s="9" t="s">
        <v>151</v>
      </c>
      <c r="J13" s="71"/>
      <c r="K13" s="71">
        <v>22</v>
      </c>
      <c r="L13"/>
    </row>
    <row r="14" spans="2:12" x14ac:dyDescent="0.2">
      <c r="B14" t="s">
        <v>114</v>
      </c>
      <c r="C14" t="s">
        <v>165</v>
      </c>
      <c r="D14" s="45"/>
      <c r="E14" s="45">
        <v>3</v>
      </c>
      <c r="H14" s="67"/>
      <c r="I14" s="9" t="s">
        <v>146</v>
      </c>
      <c r="J14" s="71"/>
      <c r="K14" s="71">
        <v>3</v>
      </c>
      <c r="L14"/>
    </row>
    <row r="15" spans="2:12" x14ac:dyDescent="0.2">
      <c r="B15" t="s">
        <v>122</v>
      </c>
      <c r="C15" t="s">
        <v>162</v>
      </c>
      <c r="D15" s="45">
        <v>7.5</v>
      </c>
      <c r="E15" s="45"/>
      <c r="H15" s="67"/>
      <c r="I15" s="9" t="s">
        <v>118</v>
      </c>
      <c r="J15" s="71"/>
      <c r="K15" s="71">
        <v>2</v>
      </c>
      <c r="L15"/>
    </row>
    <row r="16" spans="2:12" x14ac:dyDescent="0.2">
      <c r="C16" t="s">
        <v>165</v>
      </c>
      <c r="D16" s="45">
        <v>5</v>
      </c>
      <c r="E16" s="45"/>
      <c r="H16" s="67"/>
      <c r="I16" s="9" t="s">
        <v>147</v>
      </c>
      <c r="J16" s="71"/>
      <c r="K16" s="71">
        <v>3</v>
      </c>
      <c r="L16"/>
    </row>
    <row r="17" spans="2:12" x14ac:dyDescent="0.2">
      <c r="C17" t="s">
        <v>166</v>
      </c>
      <c r="D17" s="45">
        <v>5</v>
      </c>
      <c r="E17" s="45"/>
      <c r="H17" s="67"/>
      <c r="I17" s="9" t="s">
        <v>148</v>
      </c>
      <c r="J17" s="71"/>
      <c r="K17" s="71">
        <v>1</v>
      </c>
      <c r="L17"/>
    </row>
    <row r="18" spans="2:12" x14ac:dyDescent="0.2">
      <c r="C18" t="s">
        <v>163</v>
      </c>
      <c r="D18" s="45">
        <v>5</v>
      </c>
      <c r="E18" s="45"/>
      <c r="H18" s="67"/>
      <c r="I18" s="9" t="s">
        <v>154</v>
      </c>
      <c r="J18" s="71"/>
      <c r="K18" s="71">
        <v>2</v>
      </c>
      <c r="L18"/>
    </row>
    <row r="19" spans="2:12" x14ac:dyDescent="0.2">
      <c r="C19" t="s">
        <v>164</v>
      </c>
      <c r="D19" s="45">
        <v>2.5</v>
      </c>
      <c r="E19" s="45"/>
      <c r="H19" s="67"/>
      <c r="I19" s="9" t="s">
        <v>153</v>
      </c>
      <c r="J19" s="71"/>
      <c r="K19" s="71">
        <v>12</v>
      </c>
      <c r="L19"/>
    </row>
    <row r="20" spans="2:12" x14ac:dyDescent="0.2">
      <c r="B20" t="s">
        <v>121</v>
      </c>
      <c r="C20" t="s">
        <v>181</v>
      </c>
      <c r="D20" s="45"/>
      <c r="E20" s="45">
        <v>12</v>
      </c>
      <c r="H20" s="67"/>
      <c r="I20" s="9" t="s">
        <v>144</v>
      </c>
      <c r="J20" s="71"/>
      <c r="K20" s="71">
        <v>8</v>
      </c>
      <c r="L20"/>
    </row>
    <row r="21" spans="2:12" x14ac:dyDescent="0.2">
      <c r="B21" t="s">
        <v>127</v>
      </c>
      <c r="C21" t="s">
        <v>165</v>
      </c>
      <c r="D21" s="45"/>
      <c r="E21" s="45">
        <v>6</v>
      </c>
      <c r="H21" s="67"/>
      <c r="I21" s="9" t="s">
        <v>145</v>
      </c>
      <c r="J21" s="71"/>
      <c r="K21" s="71">
        <v>2</v>
      </c>
      <c r="L21"/>
    </row>
    <row r="22" spans="2:12" x14ac:dyDescent="0.2">
      <c r="B22" t="s">
        <v>113</v>
      </c>
      <c r="C22" t="s">
        <v>165</v>
      </c>
      <c r="D22" s="45"/>
      <c r="E22" s="45">
        <v>4</v>
      </c>
      <c r="H22" s="67"/>
      <c r="I22" s="9" t="s">
        <v>115</v>
      </c>
      <c r="J22" s="71"/>
      <c r="K22" s="71">
        <v>2</v>
      </c>
      <c r="L22"/>
    </row>
    <row r="23" spans="2:12" x14ac:dyDescent="0.2">
      <c r="B23" t="s">
        <v>116</v>
      </c>
      <c r="C23" t="s">
        <v>162</v>
      </c>
      <c r="D23" s="45"/>
      <c r="E23" s="45">
        <v>6</v>
      </c>
      <c r="H23" s="67"/>
      <c r="I23" s="9" t="s">
        <v>42</v>
      </c>
      <c r="J23" s="71"/>
      <c r="K23" s="71">
        <v>18</v>
      </c>
      <c r="L23"/>
    </row>
    <row r="24" spans="2:12" x14ac:dyDescent="0.2">
      <c r="C24" t="s">
        <v>166</v>
      </c>
      <c r="D24" s="45"/>
      <c r="E24" s="45">
        <v>4</v>
      </c>
      <c r="H24" s="67"/>
      <c r="I24" s="9" t="s">
        <v>152</v>
      </c>
      <c r="J24" s="71"/>
      <c r="K24" s="71">
        <v>20</v>
      </c>
      <c r="L24"/>
    </row>
    <row r="25" spans="2:12" x14ac:dyDescent="0.2">
      <c r="C25" t="s">
        <v>163</v>
      </c>
      <c r="D25" s="45"/>
      <c r="E25" s="45">
        <v>2</v>
      </c>
      <c r="H25" s="67"/>
      <c r="I25" s="9" t="s">
        <v>37</v>
      </c>
      <c r="J25" s="71">
        <v>831</v>
      </c>
      <c r="K25" s="71"/>
      <c r="L25"/>
    </row>
    <row r="26" spans="2:12" x14ac:dyDescent="0.2">
      <c r="C26" t="s">
        <v>164</v>
      </c>
      <c r="D26" s="45"/>
      <c r="E26" s="45">
        <v>2</v>
      </c>
      <c r="H26" s="67"/>
      <c r="J26"/>
      <c r="K26"/>
      <c r="L26"/>
    </row>
    <row r="27" spans="2:12" x14ac:dyDescent="0.2">
      <c r="B27" t="s">
        <v>35</v>
      </c>
      <c r="C27" t="s">
        <v>181</v>
      </c>
      <c r="D27" s="45"/>
      <c r="E27" s="45">
        <v>4</v>
      </c>
      <c r="H27" s="67"/>
      <c r="J27"/>
      <c r="K27"/>
      <c r="L27"/>
    </row>
    <row r="28" spans="2:12" x14ac:dyDescent="0.2">
      <c r="B28" t="s">
        <v>95</v>
      </c>
      <c r="C28" t="s">
        <v>162</v>
      </c>
      <c r="D28" s="45">
        <v>225</v>
      </c>
      <c r="E28" s="45"/>
      <c r="H28" s="67"/>
      <c r="J28"/>
      <c r="K28"/>
      <c r="L28"/>
    </row>
    <row r="29" spans="2:12" x14ac:dyDescent="0.2">
      <c r="C29" t="s">
        <v>181</v>
      </c>
      <c r="D29" s="45">
        <v>190</v>
      </c>
      <c r="E29" s="45"/>
      <c r="H29" s="67"/>
      <c r="J29"/>
      <c r="K29"/>
      <c r="L29"/>
    </row>
    <row r="30" spans="2:12" x14ac:dyDescent="0.2">
      <c r="C30" t="s">
        <v>165</v>
      </c>
      <c r="D30" s="45">
        <v>482</v>
      </c>
      <c r="E30" s="45"/>
      <c r="H30" s="67"/>
      <c r="J30"/>
      <c r="K30"/>
      <c r="L30"/>
    </row>
    <row r="31" spans="2:12" x14ac:dyDescent="0.2">
      <c r="C31" t="s">
        <v>166</v>
      </c>
      <c r="D31" s="45">
        <v>143</v>
      </c>
      <c r="E31" s="45"/>
      <c r="H31" s="67"/>
      <c r="J31"/>
      <c r="K31"/>
      <c r="L31"/>
    </row>
    <row r="32" spans="2:12" x14ac:dyDescent="0.2">
      <c r="C32" t="s">
        <v>163</v>
      </c>
      <c r="D32" s="45">
        <v>67</v>
      </c>
      <c r="E32" s="45"/>
      <c r="H32" s="67"/>
      <c r="J32"/>
      <c r="K32"/>
      <c r="L32"/>
    </row>
    <row r="33" spans="2:12" x14ac:dyDescent="0.2">
      <c r="C33" t="s">
        <v>164</v>
      </c>
      <c r="D33" s="45">
        <v>63</v>
      </c>
      <c r="E33" s="45"/>
      <c r="H33" s="67"/>
      <c r="J33"/>
      <c r="K33"/>
      <c r="L33"/>
    </row>
    <row r="34" spans="2:12" x14ac:dyDescent="0.2">
      <c r="B34" t="s">
        <v>52</v>
      </c>
      <c r="C34" t="s">
        <v>165</v>
      </c>
      <c r="D34" s="45">
        <v>33</v>
      </c>
      <c r="E34" s="45"/>
      <c r="H34" s="67"/>
      <c r="J34"/>
      <c r="K34"/>
      <c r="L34"/>
    </row>
    <row r="35" spans="2:12" x14ac:dyDescent="0.2">
      <c r="B35" t="s">
        <v>120</v>
      </c>
      <c r="C35" t="s">
        <v>162</v>
      </c>
      <c r="D35" s="45">
        <v>15</v>
      </c>
      <c r="E35" s="45"/>
      <c r="H35" s="67"/>
      <c r="J35"/>
      <c r="K35"/>
      <c r="L35"/>
    </row>
    <row r="36" spans="2:12" x14ac:dyDescent="0.2">
      <c r="C36" t="s">
        <v>181</v>
      </c>
      <c r="D36" s="45">
        <v>10</v>
      </c>
      <c r="E36" s="45"/>
      <c r="H36" s="67"/>
      <c r="J36"/>
      <c r="K36"/>
      <c r="L36"/>
    </row>
    <row r="37" spans="2:12" x14ac:dyDescent="0.2">
      <c r="C37" t="s">
        <v>165</v>
      </c>
      <c r="D37" s="45">
        <v>30</v>
      </c>
      <c r="E37" s="45"/>
      <c r="H37" s="67"/>
      <c r="J37"/>
      <c r="K37"/>
      <c r="L37"/>
    </row>
    <row r="38" spans="2:12" x14ac:dyDescent="0.2">
      <c r="C38" t="s">
        <v>166</v>
      </c>
      <c r="D38" s="45">
        <v>10</v>
      </c>
      <c r="E38" s="45"/>
      <c r="H38" s="67"/>
    </row>
    <row r="39" spans="2:12" x14ac:dyDescent="0.2">
      <c r="C39" t="s">
        <v>163</v>
      </c>
      <c r="D39" s="45">
        <v>5</v>
      </c>
      <c r="E39" s="45"/>
      <c r="H39" s="67"/>
    </row>
    <row r="40" spans="2:12" x14ac:dyDescent="0.2">
      <c r="C40" t="s">
        <v>164</v>
      </c>
      <c r="D40" s="45">
        <v>5</v>
      </c>
      <c r="E40" s="45"/>
      <c r="H40" s="67"/>
    </row>
    <row r="41" spans="2:12" x14ac:dyDescent="0.2">
      <c r="B41" t="s">
        <v>96</v>
      </c>
      <c r="C41" t="s">
        <v>162</v>
      </c>
      <c r="D41" s="45">
        <v>30</v>
      </c>
      <c r="E41" s="45"/>
      <c r="H41" s="67"/>
    </row>
    <row r="42" spans="2:12" x14ac:dyDescent="0.2">
      <c r="C42" t="s">
        <v>181</v>
      </c>
      <c r="D42" s="45">
        <v>57</v>
      </c>
      <c r="E42" s="45"/>
      <c r="H42" s="67"/>
    </row>
    <row r="43" spans="2:12" x14ac:dyDescent="0.2">
      <c r="C43" t="s">
        <v>165</v>
      </c>
      <c r="D43" s="45">
        <v>120</v>
      </c>
      <c r="E43" s="45"/>
      <c r="H43" s="67"/>
    </row>
    <row r="44" spans="2:12" x14ac:dyDescent="0.2">
      <c r="C44" t="s">
        <v>166</v>
      </c>
      <c r="D44" s="45">
        <v>36</v>
      </c>
      <c r="E44" s="45"/>
      <c r="H44" s="67"/>
    </row>
    <row r="45" spans="2:12" x14ac:dyDescent="0.2">
      <c r="C45" t="s">
        <v>163</v>
      </c>
      <c r="D45" s="45">
        <v>36</v>
      </c>
      <c r="E45" s="45"/>
      <c r="H45" s="67"/>
    </row>
    <row r="46" spans="2:12" x14ac:dyDescent="0.2">
      <c r="C46" t="s">
        <v>164</v>
      </c>
      <c r="D46" s="45">
        <v>12</v>
      </c>
      <c r="E46" s="45"/>
      <c r="H46" s="67"/>
    </row>
    <row r="47" spans="2:12" x14ac:dyDescent="0.2">
      <c r="B47" t="s">
        <v>53</v>
      </c>
      <c r="C47" t="s">
        <v>165</v>
      </c>
      <c r="D47" s="45">
        <v>5</v>
      </c>
      <c r="E47" s="45"/>
      <c r="H47" s="67"/>
    </row>
    <row r="48" spans="2:12" x14ac:dyDescent="0.2">
      <c r="B48" t="s">
        <v>119</v>
      </c>
      <c r="C48" t="s">
        <v>162</v>
      </c>
      <c r="D48" s="45">
        <v>7.5</v>
      </c>
      <c r="E48" s="45"/>
      <c r="H48" s="67"/>
    </row>
    <row r="49" spans="3:8" x14ac:dyDescent="0.2">
      <c r="C49" t="s">
        <v>181</v>
      </c>
      <c r="D49" s="45">
        <v>5</v>
      </c>
      <c r="E49" s="45"/>
      <c r="H49" s="67"/>
    </row>
    <row r="50" spans="3:8" x14ac:dyDescent="0.2">
      <c r="C50" t="s">
        <v>165</v>
      </c>
      <c r="D50" s="45">
        <v>5</v>
      </c>
      <c r="E50" s="45"/>
      <c r="H50" s="67"/>
    </row>
    <row r="51" spans="3:8" x14ac:dyDescent="0.2">
      <c r="C51" t="s">
        <v>166</v>
      </c>
      <c r="D51" s="45">
        <v>5</v>
      </c>
      <c r="E51" s="45"/>
      <c r="H51" s="67"/>
    </row>
    <row r="52" spans="3:8" x14ac:dyDescent="0.2">
      <c r="C52" t="s">
        <v>163</v>
      </c>
      <c r="D52" s="45">
        <v>2.5</v>
      </c>
      <c r="E52" s="45"/>
      <c r="H52" s="67"/>
    </row>
    <row r="53" spans="3:8" x14ac:dyDescent="0.2">
      <c r="C53" t="s">
        <v>164</v>
      </c>
      <c r="D53" s="45">
        <v>2.5</v>
      </c>
      <c r="E53" s="45"/>
      <c r="H53" s="67"/>
    </row>
    <row r="54" spans="3:8" x14ac:dyDescent="0.2">
      <c r="D54"/>
      <c r="E54"/>
      <c r="H54" s="67"/>
    </row>
    <row r="55" spans="3:8" x14ac:dyDescent="0.2">
      <c r="D55"/>
      <c r="E55"/>
      <c r="H55" s="67"/>
    </row>
    <row r="56" spans="3:8" x14ac:dyDescent="0.2">
      <c r="D56"/>
      <c r="E56"/>
      <c r="H56" s="67"/>
    </row>
    <row r="57" spans="3:8" x14ac:dyDescent="0.2">
      <c r="D57"/>
      <c r="E57"/>
      <c r="H57" s="67"/>
    </row>
    <row r="58" spans="3:8" x14ac:dyDescent="0.2">
      <c r="D58"/>
      <c r="E58"/>
      <c r="H58" s="67"/>
    </row>
    <row r="59" spans="3:8" x14ac:dyDescent="0.2">
      <c r="D59"/>
      <c r="E59"/>
      <c r="H59" s="67"/>
    </row>
    <row r="60" spans="3:8" x14ac:dyDescent="0.2">
      <c r="D60"/>
      <c r="E60"/>
      <c r="H60" s="67"/>
    </row>
    <row r="61" spans="3:8" x14ac:dyDescent="0.2">
      <c r="D61"/>
      <c r="E61"/>
      <c r="H61" s="67"/>
    </row>
    <row r="62" spans="3:8" x14ac:dyDescent="0.2">
      <c r="D62"/>
      <c r="E62"/>
      <c r="H62" s="67"/>
    </row>
    <row r="63" spans="3:8" x14ac:dyDescent="0.2">
      <c r="D63"/>
      <c r="E63"/>
      <c r="H63" s="67"/>
    </row>
    <row r="64" spans="3:8" x14ac:dyDescent="0.2">
      <c r="D64"/>
      <c r="E64"/>
      <c r="H64" s="67"/>
    </row>
    <row r="65" spans="4:8" x14ac:dyDescent="0.2">
      <c r="D65"/>
      <c r="E65"/>
      <c r="H65" s="67"/>
    </row>
    <row r="66" spans="4:8" x14ac:dyDescent="0.2">
      <c r="D66"/>
      <c r="E66"/>
      <c r="H66" s="67"/>
    </row>
    <row r="67" spans="4:8" x14ac:dyDescent="0.2">
      <c r="D67"/>
      <c r="E67"/>
      <c r="H67" s="67"/>
    </row>
    <row r="68" spans="4:8" x14ac:dyDescent="0.2">
      <c r="D68"/>
      <c r="E68"/>
      <c r="H68" s="67"/>
    </row>
    <row r="69" spans="4:8" x14ac:dyDescent="0.2">
      <c r="D69"/>
      <c r="E69"/>
      <c r="H69" s="67"/>
    </row>
    <row r="70" spans="4:8" x14ac:dyDescent="0.2">
      <c r="D70"/>
      <c r="E70"/>
      <c r="H70" s="67"/>
    </row>
    <row r="71" spans="4:8" x14ac:dyDescent="0.2">
      <c r="D71"/>
      <c r="E71"/>
      <c r="H71" s="67"/>
    </row>
    <row r="72" spans="4:8" x14ac:dyDescent="0.2">
      <c r="D72"/>
      <c r="E72"/>
      <c r="H72" s="67"/>
    </row>
    <row r="73" spans="4:8" x14ac:dyDescent="0.2">
      <c r="D73"/>
      <c r="E73"/>
      <c r="H73" s="67"/>
    </row>
    <row r="74" spans="4:8" x14ac:dyDescent="0.2">
      <c r="D74"/>
      <c r="E74"/>
      <c r="H74" s="67"/>
    </row>
    <row r="75" spans="4:8" x14ac:dyDescent="0.2">
      <c r="D75"/>
      <c r="E75"/>
      <c r="H75" s="67"/>
    </row>
    <row r="76" spans="4:8" x14ac:dyDescent="0.2">
      <c r="D76"/>
      <c r="E76"/>
      <c r="H76" s="67"/>
    </row>
    <row r="77" spans="4:8" x14ac:dyDescent="0.2">
      <c r="D77"/>
      <c r="E77"/>
      <c r="H77" s="67"/>
    </row>
    <row r="78" spans="4:8" x14ac:dyDescent="0.2">
      <c r="D78"/>
      <c r="E78"/>
      <c r="H78" s="67"/>
    </row>
    <row r="79" spans="4:8" x14ac:dyDescent="0.2">
      <c r="D79"/>
      <c r="E79"/>
      <c r="H79" s="67"/>
    </row>
    <row r="80" spans="4:8" x14ac:dyDescent="0.2">
      <c r="D80"/>
      <c r="E80"/>
      <c r="H80" s="67"/>
    </row>
    <row r="81" spans="4:8" x14ac:dyDescent="0.2">
      <c r="D81"/>
      <c r="E81"/>
      <c r="H81" s="67"/>
    </row>
    <row r="82" spans="4:8" x14ac:dyDescent="0.2">
      <c r="D82"/>
      <c r="E82"/>
      <c r="H82" s="67"/>
    </row>
    <row r="83" spans="4:8" x14ac:dyDescent="0.2">
      <c r="D83"/>
      <c r="E83"/>
      <c r="H83" s="67"/>
    </row>
    <row r="84" spans="4:8" x14ac:dyDescent="0.2">
      <c r="D84"/>
      <c r="E84"/>
      <c r="H84" s="67"/>
    </row>
    <row r="85" spans="4:8" x14ac:dyDescent="0.2">
      <c r="D85"/>
      <c r="E85"/>
      <c r="H85" s="67"/>
    </row>
    <row r="86" spans="4:8" x14ac:dyDescent="0.2">
      <c r="D86"/>
      <c r="E86"/>
      <c r="H86" s="67"/>
    </row>
    <row r="87" spans="4:8" x14ac:dyDescent="0.2">
      <c r="D87"/>
      <c r="E87"/>
      <c r="H87" s="67"/>
    </row>
    <row r="88" spans="4:8" x14ac:dyDescent="0.2">
      <c r="D88"/>
      <c r="E88"/>
      <c r="H88" s="67"/>
    </row>
    <row r="89" spans="4:8" x14ac:dyDescent="0.2">
      <c r="D89"/>
      <c r="E89"/>
      <c r="H89" s="67"/>
    </row>
    <row r="90" spans="4:8" x14ac:dyDescent="0.2">
      <c r="D90"/>
      <c r="E90"/>
      <c r="H90" s="67"/>
    </row>
    <row r="91" spans="4:8" x14ac:dyDescent="0.2">
      <c r="D91"/>
      <c r="E91"/>
      <c r="H91" s="67"/>
    </row>
    <row r="92" spans="4:8" x14ac:dyDescent="0.2">
      <c r="D92"/>
      <c r="E92"/>
      <c r="H92" s="67"/>
    </row>
    <row r="93" spans="4:8" x14ac:dyDescent="0.2">
      <c r="D93"/>
      <c r="E93"/>
      <c r="H93" s="67"/>
    </row>
    <row r="94" spans="4:8" x14ac:dyDescent="0.2">
      <c r="D94"/>
      <c r="E94"/>
      <c r="H94" s="67"/>
    </row>
    <row r="95" spans="4:8" x14ac:dyDescent="0.2">
      <c r="D95"/>
      <c r="E95"/>
      <c r="H95" s="67"/>
    </row>
    <row r="96" spans="4:8" x14ac:dyDescent="0.2">
      <c r="D96"/>
      <c r="E96"/>
      <c r="H96" s="67"/>
    </row>
    <row r="97" spans="4:8" x14ac:dyDescent="0.2">
      <c r="D97"/>
      <c r="E97"/>
      <c r="H97" s="67"/>
    </row>
    <row r="98" spans="4:8" x14ac:dyDescent="0.2">
      <c r="D98"/>
      <c r="E98"/>
      <c r="H98" s="67"/>
    </row>
    <row r="99" spans="4:8" x14ac:dyDescent="0.2">
      <c r="D99"/>
      <c r="E99"/>
      <c r="H99" s="67"/>
    </row>
    <row r="100" spans="4:8" x14ac:dyDescent="0.2">
      <c r="D100"/>
      <c r="E100"/>
      <c r="H100" s="67"/>
    </row>
    <row r="101" spans="4:8" x14ac:dyDescent="0.2">
      <c r="D101"/>
      <c r="E101"/>
      <c r="H101" s="67"/>
    </row>
    <row r="102" spans="4:8" x14ac:dyDescent="0.2">
      <c r="D102"/>
      <c r="E102"/>
      <c r="H102" s="67"/>
    </row>
    <row r="103" spans="4:8" x14ac:dyDescent="0.2">
      <c r="H103" s="67"/>
    </row>
    <row r="104" spans="4:8" x14ac:dyDescent="0.2">
      <c r="H104" s="67"/>
    </row>
    <row r="105" spans="4:8" x14ac:dyDescent="0.2">
      <c r="H105" s="67"/>
    </row>
    <row r="106" spans="4:8" x14ac:dyDescent="0.2">
      <c r="H106" s="67"/>
    </row>
    <row r="107" spans="4:8" x14ac:dyDescent="0.2">
      <c r="H107" s="67"/>
    </row>
    <row r="108" spans="4:8" x14ac:dyDescent="0.2">
      <c r="H108" s="67"/>
    </row>
    <row r="109" spans="4:8" x14ac:dyDescent="0.2">
      <c r="H109" s="67"/>
    </row>
    <row r="110" spans="4:8" x14ac:dyDescent="0.2">
      <c r="H110" s="67"/>
    </row>
    <row r="111" spans="4:8" x14ac:dyDescent="0.2">
      <c r="H111" s="67"/>
    </row>
    <row r="112" spans="4:8" x14ac:dyDescent="0.2">
      <c r="H112" s="67"/>
    </row>
    <row r="113" spans="8:8" x14ac:dyDescent="0.2">
      <c r="H113" s="67"/>
    </row>
    <row r="114" spans="8:8" x14ac:dyDescent="0.2">
      <c r="H114" s="67"/>
    </row>
    <row r="115" spans="8:8" x14ac:dyDescent="0.2">
      <c r="H115" s="67"/>
    </row>
    <row r="116" spans="8:8" x14ac:dyDescent="0.2">
      <c r="H116" s="67"/>
    </row>
    <row r="117" spans="8:8" x14ac:dyDescent="0.2">
      <c r="H117" s="67"/>
    </row>
    <row r="118" spans="8:8" x14ac:dyDescent="0.2">
      <c r="H118" s="67"/>
    </row>
    <row r="119" spans="8:8" x14ac:dyDescent="0.2">
      <c r="H119" s="67"/>
    </row>
    <row r="120" spans="8:8" x14ac:dyDescent="0.2">
      <c r="H120" s="67"/>
    </row>
  </sheetData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A8765BA9-456A-4dab-B4F3-ACF838C121DE}">
      <x14:slicerList>
        <x14:slicer r:id="rId5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0B5@80;K_ 8 0 9 d 8 6 2 0 - 8 e 0 d - 4 5 3 3 - a e e 7 - d 7 4 0 8 f 4 1 4 b b 7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-B06& l t ; / s t r i n g & g t ; & l t ; / k e y & g t ; & l t ; v a l u e & g t ; & l t ; i n t & g t ; 7 4 & l t ; / i n t & g t ; & l t ; / v a l u e & g t ; & l t ; / i t e m & g t ; & l t ; i t e m & g t ; & l t ; k e y & g t ; & l t ; s t r i n g & g t ; ><5I5=85& l t ; / s t r i n g & g t ; & l t ; / k e y & g t ; & l t ; v a l u e & g t ; & l t ; i n t & g t ; 1 1 7 & l t ; / i n t & g t ; & l t ; / v a l u e & g t ; & l t ; / i t e m & g t ; & l t ; i t e m & g t ; & l t ; k e y & g t ; & l t ; s t r i n g & g t ; 4.   87<. _ 2 & l t ; / s t r i n g & g t ; & l t ; / k e y & g t ; & l t ; v a l u e & g t ; & l t ; i n t & g t ; 1 0 8 & l t ; / i n t & g t ; & l t ; / v a l u e & g t ; & l t ; / i t e m & g t ; & l t ; i t e m & g t ; & l t ; k e y & g t ; & l t ; s t r i n g & g t ; >;- 2>_ 3 & l t ; / s t r i n g & g t ; & l t ; / k e y & g t ; & l t ; v a l u e & g t ; & l t ; i n t & g t ; 1 0 2 & l t ; / i n t & g t ; & l t ; / v a l u e & g t ; & l t ; / i t e m & g t ; & l t ; i t e m & g t ; & l t ; k e y & g t ; & l t ; s t r i n g & g t ; 0B5@80;K& l t ; / s t r i n g & g t ; & l t ; / k e y & g t ; & l t ; v a l u e & g t ; & l t ; i n t & g t ; 1 1 6 & l t ; / i n t & g t ; & l t ; / v a l u e & g t ; & l t ; / i t e m & g t ; & l t ; / C o l u m n W i d t h s & g t ; & l t ; C o l u m n D i s p l a y I n d e x & g t ; & l t ; i t e m & g t ; & l t ; k e y & g t ; & l t ; s t r i n g & g t ; -B06& l t ; / s t r i n g & g t ; & l t ; / k e y & g t ; & l t ; v a l u e & g t ; & l t ; i n t & g t ; 0 & l t ; / i n t & g t ; & l t ; / v a l u e & g t ; & l t ; / i t e m & g t ; & l t ; i t e m & g t ; & l t ; k e y & g t ; & l t ; s t r i n g & g t ; ><5I5=85& l t ; / s t r i n g & g t ; & l t ; / k e y & g t ; & l t ; v a l u e & g t ; & l t ; i n t & g t ; 1 & l t ; / i n t & g t ; & l t ; / v a l u e & g t ; & l t ; / i t e m & g t ; & l t ; i t e m & g t ; & l t ; k e y & g t ; & l t ; s t r i n g & g t ; 4.   87<. _ 2 & l t ; / s t r i n g & g t ; & l t ; / k e y & g t ; & l t ; v a l u e & g t ; & l t ; i n t & g t ; 2 & l t ; / i n t & g t ; & l t ; / v a l u e & g t ; & l t ; / i t e m & g t ; & l t ; i t e m & g t ; & l t ; k e y & g t ; & l t ; s t r i n g & g t ; >;- 2>_ 3 & l t ; / s t r i n g & g t ; & l t ; / k e y & g t ; & l t ; v a l u e & g t ; & l t ; i n t & g t ; 3 & l t ; / i n t & g t ; & l t ; / v a l u e & g t ; & l t ; / i t e m & g t ; & l t ; i t e m & g t ; & l t ; k e y & g t ; & l t ; s t r i n g & g t ; 0B5@80;K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 01>B0_ 2 2 7 c 2 7 7 b - 5 d b a - 4 e 8 c - 8 5 c 2 - b 6 9 b 5 f 5 2 9 f 4 3 & l t ; / K e y & g t ; & l t ; V a l u e 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><5I5=85_ 4 0 6 d f 0 3 a - 9 3 f d - 4 f 5 d - b b b b - 0 8 2 c 3 3 1 9 d a b 0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-B06_ b b 6 c 7 b 3 a - b 4 0 b - 4 2 4 b - 9 f a 0 - 4 b d 3 4 1 b 9 9 f b 7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0B5@80;K_ 8 0 9 d 8 6 2 0 - 8 e 0 d - 4 5 3 3 - a e e 7 - d 7 4 0 8 f 4 1 4 b b 7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1 7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1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 i : t y p e = " S a n d b o x E d i t o r M e a s u r e G r i d K e y " & g t ; & l t ; T a b l e N a m e & g t ; 1 & l t ; / T a b l e N a m e & g t ; & l t ; / K e y & g t ; & l t ; M a i n t a i n e r 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 r e a d o n l y & l t ; / K e y & g t ; & l t ; / D i a g r a m O b j e c t K e y & g t ; & l t ; D i a g r a m O b j e c t K e y & g t ; & l t ; K e y & g t ; M e a s u r e s \ '8A;>  M;5<5=B>2  2  AB>;1F5  4.   87<& l t ; / K e y & g t ; & l t ; / D i a g r a m O b j e c t K e y & g t ; & l t ; D i a g r a m O b j e c t K e y & g t ; & l t ; K e y & g t ; M e a s u r e s \ '8A;>  M;5<5=B>2  2  AB>;1F5  4.   87<\ T a g I n f o \ $>@<C;0& l t ; / K e y & g t ; & l t ; / D i a g r a m O b j e c t K e y & g t ; & l t ; D i a g r a m O b j e c t K e y & g t ; & l t ; K e y & g t ; M e a s u r e s \ '8A;>  M;5<5=B>2  2  AB>;1F5  4.   87<\ T a g I n f o \ =0G5=85& l t ; / K e y & g t ; & l t ; / D i a g r a m O b j e c t K e y & g t ; & l t ; D i a g r a m O b j e c t K e y & g t ; & l t ; K e y & g t ; M e a s u r e s \ !C<<0  ?>  AB>;1FC  >;- 2>& l t ; / K e y & g t ; & l t ; / D i a g r a m O b j e c t K e y & g t ; & l t ; D i a g r a m O b j e c t K e y & g t ; & l t ; K e y & g t ; M e a s u r e s \ !C<<0  ?>  AB>;1FC  >;- 2>\ T a g I n f o \ $>@<C;0& l t ; / K e y & g t ; & l t ; / D i a g r a m O b j e c t K e y & g t ; & l t ; D i a g r a m O b j e c t K e y & g t ; & l t ; K e y & g t ; M e a s u r e s \ !C<<0  ?>  AB>;1FC  >;- 2>\ T a g I n f o \ =0G5=85& l t ; / K e y & g t ; & l t ; / D i a g r a m O b j e c t K e y & g t ; & l t ; D i a g r a m O b j e c t K e y & g t ; & l t ; K e y & g t ; M e a s u r e s \ !C<<0& l t ; / K e y & g t ; & l t ; / D i a g r a m O b j e c t K e y & g t ; & l t ; D i a g r a m O b j e c t K e y & g t ; & l t ; K e y & g t ; M e a s u r e s \ !C<<0\ T a g I n f o \ $>@<C;0& l t ; / K e y & g t ; & l t ; / D i a g r a m O b j e c t K e y & g t ; & l t ; D i a g r a m O b j e c t K e y & g t ; & l t ; K e y & g t ; M e a s u r e s \ !C<<0\ T a g I n f o \ =0G5=85& l t ; / K e y & g t ; & l t ; / D i a g r a m O b j e c t K e y & g t ; & l t ; D i a g r a m O b j e c t K e y & g t ; & l t ; K e y & g t ; C o l u m n s \ 08<5=>20=85  @01>B& l t ; / K e y & g t ; & l t ; / D i a g r a m O b j e c t K e y & g t ; & l t ; D i a g r a m O b j e c t K e y & g t ; & l t ; K e y & g t ; C o l u m n s \ 4.   87<& l t ; / K e y & g t ; & l t ; / D i a g r a m O b j e c t K e y & g t ; & l t ; D i a g r a m O b j e c t K e y & g t ; & l t ; K e y & g t ; C o l u m n s \ >;- 2>& l t ; / K e y & g t ; & l t ; / D i a g r a m O b j e c t K e y & g t ; & l t ; D i a g r a m O b j e c t K e y & g t ; & l t ; K e y & g t ; C o l u m n s \ -B06& l t ; / K e y & g t ; & l t ; / D i a g r a m O b j e c t K e y & g t ; & l t ; D i a g r a m O b j e c t K e y & g t ; & l t ; K e y & g t ; C o l u m n s \ ><5I5=85& l t ; / K e y & g t ; & l t ; / D i a g r a m O b j e c t K e y & g t ; & l t ; D i a g r a m O b j e c t K e y & g t ; & l t ; K e y & g t ; L i n k s \ & a m p ; l t ; C o l u m n s \ '8A;>  M;5<5=B>2  2  AB>;1F5  4.   87<& a m p ; g t ; - & a m p ; l t ; M e a s u r e s \ 4.   87<& a m p ; g t ; & l t ; / K e y & g t ; & l t ; / D i a g r a m O b j e c t K e y & g t ; & l t ; D i a g r a m O b j e c t K e y & g t ; & l t ; K e y & g t ; L i n k s \ & a m p ; l t ; C o l u m n s \ '8A;>  M;5<5=B>2  2  AB>;1F5  4.   87<& a m p ; g t ; - & a m p ; l t ; M e a s u r e s \ 4.   87<& a m p ; g t ; \ C O L U M N & l t ; / K e y & g t ; & l t ; / D i a g r a m O b j e c t K e y & g t ; & l t ; D i a g r a m O b j e c t K e y & g t ; & l t ; K e y & g t ; L i n k s \ & a m p ; l t ; C o l u m n s \ '8A;>  M;5<5=B>2  2  AB>;1F5  4.   87<& a m p ; g t ; - & a m p ; l t ; M e a s u r e s \ 4.   87<& a m p ; g t ; \ M E A S U R E & l t ; / K e y & g t ; & l t ; / D i a g r a m O b j e c t K e y & g t ; & l t ; D i a g r a m O b j e c t K e y & g t ; & l t ; K e y & g t ; L i n k s \ & a m p ; l t ; C o l u m n s \ !C<<0  ?>  AB>;1FC  >;- 2>& a m p ; g t ; - & a m p ; l t ; M e a s u r e s \ >;- 2>& a m p ; g t ; & l t ; / K e y & g t ; & l t ; / D i a g r a m O b j e c t K e y & g t ; & l t ; D i a g r a m O b j e c t K e y & g t ; & l t ; K e y & g t ; L i n k s \ & a m p ; l t ; C o l u m n s \ !C<<0  ?>  AB>;1FC  >;- 2>& a m p ; g t ; - & a m p ; l t ; M e a s u r e s \ >;- 2>& a m p ; g t ; \ C O L U M N & l t ; / K e y & g t ; & l t ; / D i a g r a m O b j e c t K e y & g t ; & l t ; D i a g r a m O b j e c t K e y & g t ; & l t ; K e y & g t ; L i n k s \ & a m p ; l t ; C o l u m n s \ !C<<0  ?>  AB>;1FC  >;- 2>& a m p ; g t ; - & a m p ; l t ; M e a s u r e s \ >;- 2>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'8A;>  M;5<5=B>2  2  AB>;1F5  4.   87<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'8A;>  M;5<5=B>2  2  AB>;1F5  4.   87<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'8A;>  M;5<5=B>2  2  AB>;1F5  4.   87<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 >;- 2>& l t ; / K e y & g t ; & l t ; / a : K e y & g t ; & l t ; a : V a l u e 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 >;- 2>\ T a g I n f o \ $>@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 >;- 2>\ T a g I n f o \ =0G5=85& l t ; / K e y & g t ; & l t ; / a : K e y & g t ; & l t ; a : V a l u e 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08<5=>20=85  @01>B& l t ; / K e y & g t ; & l t ; / a : K e y & g t ; & l t ; a : V a l u e 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4.   87<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;- 2>& l t ; / K e y & g t ; & l t ; / a : K e y & g t ; & l t ; a : V a l u e 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-B06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'8A;>  M;5<5=B>2  2  AB>;1F5  4.   87<& a m p ; g t ; - & a m p ; l t ; M e a s u r e s \ 4.   87<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'8A;>  M;5<5=B>2  2  AB>;1F5  4.   87<& a m p ; g t ; - & a m p ; l t ; M e a s u r e s \ 4.   87<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'8A;>  M;5<5=B>2  2  AB>;1F5  4.   87<& a m p ; g t ; - & a m p ; l t ; M e a s u r e s \ 4.   87<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 >;- 2>& a m p ; g t ; - & a m p ; l t ; M e a s u r e s \ >;- 2>& a m p ; g t ; & l t ; / K e y & g t ; & l t ; / a : K e y & g t ; & l t ; a : V a l u e 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 >;- 2>& a m p ; g t ; - & a m p ; l t ; M e a s u r e s \ >;- 2>& a m p ; g t ; \ C O L U M N & l t ; / K e y & g t ; & l t ; / a : K e y & g t ; & l t ; a : V a l u e 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 >;- 2>& a m p ; g t ; - & a m p ; l t ; M e a s u r e s \ >;- 2>& a m p ; g t ; \ M E A S U R E & l t ; / K e y & g t ; & l t ; / a : K e y & g t ; & l t ; a : V a l u e 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 I n a c t i v e & l t ; / K e y & g t ; & l t ; / D i a g r a m O b j e c t K e y & g t ; & l t ; D i a g r a m O b j e c t K e y & g t ; & l t ; K e y & g t ; A c t i o n s \ R e l a t i o n s h i p   C r o s s   F i l t e r   D i r e c t i o n   S i n g l e & l t ; / K e y & g t ; & l t ; / D i a g r a m O b j e c t K e y & g t ; & l t ; D i a g r a m O b j e c t K e y & g t ; & l t ; K e y & g t ; A c t i o n s \ R e l a t i o n s h i p   C r o s s   F i l t e r   D i r e c t i o n   B o t h & l t ; / K e y & g t ; & l t ; / D i a g r a m O b j e c t K e y & g t ; & l t ; D i a g r a m O b j e c t K e y & g t ; & l t ; K e y & g t ; A c t i o n s \ R e l a t i o n s h i p   E n d   P o i n t   M u l t i p l i c i t y   O n e & l t ; / K e y & g t ; & l t ; / D i a g r a m O b j e c t K e y & g t ; & l t ; D i a g r a m O b j e c t K e y & g t ; & l t ; K e y & g t ; A c t i o n s \ R e l a t i o n s h i p   E n d   P o i n t   M u l t i p l i c i t y   M a n y & l t ; / K e y & g t ; & l t ; / D i a g r a m O b j e c t K e y & g t ; & l t ; D i a g r a m O b j e c t K e y & g t ; & l t ; K e y & g t ; T a g G r o u p s \ N o d e 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 I n a c t i v e & l t ; / K e y & g t ; & l t ; / D i a g r a m O b j e c t K e y & g t ; & l t ; D i a g r a m O b j e c t K e y & g t ; & l t ; K e y & g t ; S t a t i c   T a g s \ C r o s s F i l t e r D i r e c t i o n & l t ; / K e y & g t ; & l t ; / D i a g r a m O b j e c t K e y & g t ; & l t ; D i a g r a m O b j e c t K e y & g t ; & l t ; K e y & g t ; S t a t i c   T a g s \ C r o s s F i l t e r D i r e c t i o n S i n g l e & l t ; / K e y & g t ; & l t ; / D i a g r a m O b j e c t K e y & g t ; & l t ; D i a g r a m O b j e c t K e y & g t ; & l t ; K e y & g t ; S t a t i c   T a g s \ C r o s s F i l t e r D i r e c t i o n B o t h & l t ; / K e y & g t ; & l t ; / D i a g r a m O b j e c t K e y & g t ; & l t ; D i a g r a m O b j e c t K e y & g t ; & l t ; K e y & g t ; S t a t i c   T a g s \ E n d P o i n t M u l t i p l i c i t y O n e & l t ; / K e y & g t ; & l t ; / D i a g r a m O b j e c t K e y & g t ; & l t ; D i a g r a m O b j e c t K e y & g t ; & l t ; K e y & g t ; S t a t i c   T a g s \ E n d P o i n t M u l t i p l i c i t y M a n y & l t ; / K e y & g t ; & l t ; / D i a g r a m O b j e c t K e y & g t ; & l t ; D i a g r a m O b j e c t K e y & g t ; & l t ; K e y & g t ; D i a g r a m \ T a g G r o u p s \ H i g h l i g h t 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 T a g s \ T a b l e s \ & a m p ; l t ; T a b l e s \ 0B5@80;K& a m p ; g t ; & l t ; / K e y & g t ; & l t ; / D i a g r a m O b j e c t K e y & g t ; & l t ; D i a g r a m O b j e c t K e y & g t ; & l t ; K e y & g t ; D y n a m i c   T a g s \ T a b l e s \ & a m p ; l t ; T a b l e s \ -B06& a m p ; g t ; & l t ; / K e y & g t ; & l t ; / D i a g r a m O b j e c t K e y & g t ; & l t ; D i a g r a m O b j e c t K e y & g t ; & l t ; K e y & g t ; D y n a m i c   T a g s \ T a b l e s \ & a m p ; l t ; T a b l e s \ ><5I5=85& a m p ; g t ; & l t ; / K e y & g t ; & l t ; / D i a g r a m O b j e c t K e y & g t ; & l t ; D i a g r a m O b j e c t K e y & g t ; & l t ; K e y & g t ; D y n a m i c   T a g s \ T a b l e s \ & a m p ; l t ; T a b l e s \  01>B0& a m p ; g t ; & l t ; / K e y & g t ; & l t ; / D i a g r a m O b j e c t K e y & g t ; & l t ; D i a g r a m O b j e c t K e y & g t ; & l t ; K e y & g t ; T a b l e s \ 0B5@80;K& l t ; / K e y & g t ; & l t ; / D i a g r a m O b j e c t K e y & g t ; & l t ; D i a g r a m O b j e c t K e y & g t ; & l t ; K e y & g t ; T a b l e s \ 0B5@80;K\ C o l u m n s \ -B06& l t ; / K e y & g t ; & l t ; / D i a g r a m O b j e c t K e y & g t ; & l t ; D i a g r a m O b j e c t K e y & g t ; & l t ; K e y & g t ; T a b l e s \ 0B5@80;K\ C o l u m n s \ ><5I5=85& l t ; / K e y & g t ; & l t ; / D i a g r a m O b j e c t K e y & g t ; & l t ; D i a g r a m O b j e c t K e y & g t ; & l t ; K e y & g t ; T a b l e s \ 0B5@80;K\ C o l u m n s \ 0B5@80;K& l t ; / K e y & g t ; & l t ; / D i a g r a m O b j e c t K e y & g t ; & l t ; D i a g r a m O b j e c t K e y & g t ; & l t ; K e y & g t ; T a b l e s \ 0B5@80;K\ C o l u m n s \ 4.   87<. _ 2 & l t ; / K e y & g t ; & l t ; / D i a g r a m O b j e c t K e y & g t ; & l t ; D i a g r a m O b j e c t K e y & g t ; & l t ; K e y & g t ; T a b l e s \ 0B5@80;K\ C o l u m n s \ >;- 2>_ 3 & l t ; / K e y & g t ; & l t ; / D i a g r a m O b j e c t K e y & g t ; & l t ; D i a g r a m O b j e c t K e y & g t ; & l t ; K e y & g t ; T a b l e s \ 0B5@80;K\ M e a s u r e s \ !C<<0  ?>  AB>;1FC  >;- 2>_ 3 & l t ; / K e y & g t ; & l t ; / D i a g r a m O b j e c t K e y & g t ; & l t ; D i a g r a m O b j e c t K e y & g t ; & l t ; K e y & g t ; T a b l e s \ 0B5@80;K\ !C<<0  ?>  AB>;1FC  >;- 2>_ 3 \ A d d i t i o n a l   I n f o \ 5O2=0O  <5@0& l t ; / K e y & g t ; & l t ; / D i a g r a m O b j e c t K e y & g t ; & l t ; D i a g r a m O b j e c t K e y & g t ; & l t ; K e y & g t ; T a b l e s \ -B06& l t ; / K e y & g t ; & l t ; / D i a g r a m O b j e c t K e y & g t ; & l t ; D i a g r a m O b j e c t K e y & g t ; & l t ; K e y & g t ; T a b l e s \ -B06\ C o l u m n s \ -B06& l t ; / K e y & g t ; & l t ; / D i a g r a m O b j e c t K e y & g t ; & l t ; D i a g r a m O b j e c t K e y & g t ; & l t ; K e y & g t ; T a b l e s \ ><5I5=85& l t ; / K e y & g t ; & l t ; / D i a g r a m O b j e c t K e y & g t ; & l t ; D i a g r a m O b j e c t K e y & g t ; & l t ; K e y & g t ; T a b l e s \ ><5I5=85\ C o l u m n s \ ><5I5=85& l t ; / K e y & g t ; & l t ; / D i a g r a m O b j e c t K e y & g t ; & l t ; D i a g r a m O b j e c t K e y & g t ; & l t ; K e y & g t ; T a b l e s \  01>B0& l t ; / K e y & g t ; & l t ; / D i a g r a m O b j e c t K e y & g t ; & l t ; D i a g r a m O b j e c t K e y & g t ; & l t ; K e y & g t ; T a b l e s \  01>B0\ C o l u m n s \ 08<5=>20=85  @01>B& l t ; / K e y & g t ; & l t ; / D i a g r a m O b j e c t K e y & g t ; & l t ; D i a g r a m O b j e c t K e y & g t ; & l t ; K e y & g t ; T a b l e s \  01>B0\ C o l u m n s \ 4.   87<& l t ; / K e y & g t ; & l t ; / D i a g r a m O b j e c t K e y & g t ; & l t ; D i a g r a m O b j e c t K e y & g t ; & l t ; K e y & g t ; T a b l e s \  01>B0\ C o l u m n s \ >;- 2>& l t ; / K e y & g t ; & l t ; / D i a g r a m O b j e c t K e y & g t ; & l t ; D i a g r a m O b j e c t K e y & g t ; & l t ; K e y & g t ; T a b l e s \  01>B0\ C o l u m n s \ -B06& l t ; / K e y & g t ; & l t ; / D i a g r a m O b j e c t K e y & g t ; & l t ; D i a g r a m O b j e c t K e y & g t ; & l t ; K e y & g t ; T a b l e s \  01>B0\ C o l u m n s \ ><5I5=85& l t ; / K e y & g t ; & l t ; / D i a g r a m O b j e c t K e y & g t ; & l t ; D i a g r a m O b j e c t K e y & g t ; & l t ; K e y & g t ; R e l a t i o n s h i p s \ & a m p ; l t ; T a b l e s \ 0B5@80;K\ C o l u m n s \ -B06& a m p ; g t ; - & a m p ; l t ; T a b l e s \ -B06\ C o l u m n s \ -B06& a m p ; g t ; & l t ; / K e y & g t ; & l t ; / D i a g r a m O b j e c t K e y & g t ; & l t ; D i a g r a m O b j e c t K e y & g t ; & l t ; K e y & g t ; R e l a t i o n s h i p s \ & a m p ; l t ; T a b l e s \ 0B5@80;K\ C o l u m n s \ -B06& a m p ; g t ; - & a m p ; l t ; T a b l e s \ -B06\ C o l u m n s \ -B06& a m p ; g t ; \ F K & l t ; / K e y & g t ; & l t ; / D i a g r a m O b j e c t K e y & g t ; & l t ; D i a g r a m O b j e c t K e y & g t ; & l t ; K e y & g t ; R e l a t i o n s h i p s \ & a m p ; l t ; T a b l e s \ 0B5@80;K\ C o l u m n s \ -B06& a m p ; g t ; - & a m p ; l t ; T a b l e s \ -B06\ C o l u m n s \ -B06& a m p ; g t ; \ P K & l t ; / K e y & g t ; & l t ; / D i a g r a m O b j e c t K e y & g t ; & l t ; D i a g r a m O b j e c t K e y & g t ; & l t ; K e y & g t ; R e l a t i o n s h i p s \ & a m p ; l t ; T a b l e s \ 0B5@80;K\ C o l u m n s \ -B06& a m p ; g t ; - & a m p ; l t ; T a b l e s \ -B06\ C o l u m n s \ -B06& a m p ; g t ; \ C r o s s F i l t e r & l t ; / K e y & g t ; & l t ; / D i a g r a m O b j e c t K e y & g t ; & l t ; D i a g r a m O b j e c t K e y & g t ; & l t ; K e y & g t ; R e l a t i o n s h i p s \ & a m p ; l t ; T a b l e s \ 0B5@80;K\ C o l u m n s \ ><5I5=85& a m p ; g t ; - & a m p ; l t ; T a b l e s \ ><5I5=85\ C o l u m n s \ ><5I5=85& a m p ; g t ; & l t ; / K e y & g t ; & l t ; / D i a g r a m O b j e c t K e y & g t ; & l t ; D i a g r a m O b j e c t K e y & g t ; & l t ; K e y & g t ; R e l a t i o n s h i p s \ & a m p ; l t ; T a b l e s \ 0B5@80;K\ C o l u m n s \ ><5I5=85& a m p ; g t ; - & a m p ; l t ; T a b l e s \ ><5I5=85\ C o l u m n s \ ><5I5=85& a m p ; g t ; \ F K & l t ; / K e y & g t ; & l t ; / D i a g r a m O b j e c t K e y & g t ; & l t ; D i a g r a m O b j e c t K e y & g t ; & l t ; K e y & g t ; R e l a t i o n s h i p s \ & a m p ; l t ; T a b l e s \ 0B5@80;K\ C o l u m n s \ ><5I5=85& a m p ; g t ; - & a m p ; l t ; T a b l e s \ ><5I5=85\ C o l u m n s \ ><5I5=85& a m p ; g t ; \ P K & l t ; / K e y & g t ; & l t ; / D i a g r a m O b j e c t K e y & g t ; & l t ; D i a g r a m O b j e c t K e y & g t ; & l t ; K e y & g t ; R e l a t i o n s h i p s \ & a m p ; l t ; T a b l e s \ 0B5@80;K\ C o l u m n s \ ><5I5=85& a m p ; g t ; - & a m p ; l t ; T a b l e s \ ><5I5=85\ C o l u m n s \ ><5I5=85& a m p ; g t ; \ C r o s s F i l t e r & l t ; / K e y & g t ; & l t ; / D i a g r a m O b j e c t K e y & g t ; & l t ; D i a g r a m O b j e c t K e y & g t ; & l t ; K e y & g t ; R e l a t i o n s h i p s \ & a m p ; l t ; T a b l e s \  01>B0\ C o l u m n s \ ><5I5=85& a m p ; g t ; - & a m p ; l t ; T a b l e s \ ><5I5=85\ C o l u m n s \ ><5I5=85& a m p ; g t ; & l t ; / K e y & g t ; & l t ; / D i a g r a m O b j e c t K e y & g t ; & l t ; D i a g r a m O b j e c t K e y & g t ; & l t ; K e y & g t ; R e l a t i o n s h i p s \ & a m p ; l t ; T a b l e s \  01>B0\ C o l u m n s \ ><5I5=85& a m p ; g t ; - & a m p ; l t ; T a b l e s \ ><5I5=85\ C o l u m n s \ ><5I5=85& a m p ; g t ; \ F K & l t ; / K e y & g t ; & l t ; / D i a g r a m O b j e c t K e y & g t ; & l t ; D i a g r a m O b j e c t K e y & g t ; & l t ; K e y & g t ; R e l a t i o n s h i p s \ & a m p ; l t ; T a b l e s \  01>B0\ C o l u m n s \ ><5I5=85& a m p ; g t ; - & a m p ; l t ; T a b l e s \ ><5I5=85\ C o l u m n s \ ><5I5=85& a m p ; g t ; \ P K & l t ; / K e y & g t ; & l t ; / D i a g r a m O b j e c t K e y & g t ; & l t ; D i a g r a m O b j e c t K e y & g t ; & l t ; K e y & g t ; R e l a t i o n s h i p s \ & a m p ; l t ; T a b l e s \  01>B0\ C o l u m n s \ ><5I5=85& a m p ; g t ; - & a m p ; l t ; T a b l e s \ ><5I5=85\ C o l u m n s \ ><5I5=85& a m p ; g t ; \ C r o s s F i l t e r & l t ; / K e y & g t ; & l t ; / D i a g r a m O b j e c t K e y & g t ; & l t ; D i a g r a m O b j e c t K e y & g t ; & l t ; K e y & g t ; R e l a t i o n s h i p s \ & a m p ; l t ; T a b l e s \  01>B0\ C o l u m n s \ -B06& a m p ; g t ; - & a m p ; l t ; T a b l e s \ -B06\ C o l u m n s \ -B06& a m p ; g t ; & l t ; / K e y & g t ; & l t ; / D i a g r a m O b j e c t K e y & g t ; & l t ; D i a g r a m O b j e c t K e y & g t ; & l t ; K e y & g t ; R e l a t i o n s h i p s \ & a m p ; l t ; T a b l e s \  01>B0\ C o l u m n s \ -B06& a m p ; g t ; - & a m p ; l t ; T a b l e s \ -B06\ C o l u m n s \ -B06& a m p ; g t ; \ F K & l t ; / K e y & g t ; & l t ; / D i a g r a m O b j e c t K e y & g t ; & l t ; D i a g r a m O b j e c t K e y & g t ; & l t ; K e y & g t ; R e l a t i o n s h i p s \ & a m p ; l t ; T a b l e s \  01>B0\ C o l u m n s \ -B06& a m p ; g t ; - & a m p ; l t ; T a b l e s \ -B06\ C o l u m n s \ -B06& a m p ; g t ; \ P K & l t ; / K e y & g t ; & l t ; / D i a g r a m O b j e c t K e y & g t ; & l t ; D i a g r a m O b j e c t K e y & g t ; & l t ; K e y & g t ; R e l a t i o n s h i p s \ & a m p ; l t ; T a b l e s \  01>B0\ C o l u m n s \ -B06& a m p ; g t ; - & a m p ; l t ; T a b l e s \ -B06\ C o l u m n s \ -B06& a m p ; g t ; \ C r o s s F i l t e r & l t ; / K e y & g t ; & l t ; / D i a g r a m O b j e c t K e y & g t ; & l t ; / A l l K e y s & g t ; & l t ; S e l e c t e d K e y s & g t ; & l t ; D i a g r a m O b j e c t K e y & g t ; & l t ; K e y & g t ; T a b l e s \ 0B5@80;K& l t ; / K e y & g t ; & l t ; / D i a g r a m O b j e c t K e y & g t ; & l t ; D i a g r a m O b j e c t K e y & g t ; & l t ; K e y & g t ; T a b l e s \ -B06& l t ; / K e y & g t ; & l t ; / D i a g r a m O b j e c t K e y & g t ; & l t ; D i a g r a m O b j e c t K e y & g t ; & l t ; K e y & g t ; T a b l e s \ ><5I5=85& l t ; / K e y & g t ; & l t ; / D i a g r a m O b j e c t K e y & g t ; & l t ; D i a g r a m O b j e c t K e y & g t ; & l t ; K e y & g t ; T a b l e s \  01>B0\ C o l u m n s \ ><5I5=85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4 6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S i n g l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C r o s s   F i l t e r   D i r e c t i o n   B o t h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O n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l a t i o n s h i p   E n d   P o i n t   M u l t i p l i c i t y   M a n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S i n g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o s s F i l t e r D i r e c t i o n B o t h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O n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n d P o i n t M u l t i p l i c i t y M a n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0B5@80;K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-B06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><5I5=85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 01>B0& a m p ; g t ; & l t ; / K e y & g t ; & l t ; / a : K e y & g t ; & l t ; a : V a l u e 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& l t ; / K e y & g t ; & l t ; / a : K e y & g t ; & l t ; a : V a l u e   i : t y p e = " D i a g r a m D i s p l a y N o d e V i e w S t a t e " & g t ; & l t ; H e i g h t & g t ; 2 1 3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- 1 . 1 3 6 8 6 8 3 7 7 2 1 6 1 6 0 3 E - 1 3 & l t ; / L e f t & g t ; & l t ; T a b I n d e x & g t ; 2 & l t ; / T a b I n d e x & g t ; & l t ; T o p & g t ; 2 9 2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C o l u m n s \ -B06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C o l u m n s \ ><5I5=85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C o l u m n s \ 0B5@80;K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C o l u m n s \ 4.   87<. _ 2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C o l u m n s \ >;- 2>_ 3 & l t ; / K e y & g t ; & l t ; / a : K e y & g t ; & l t ; a : V a l u e 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M e a s u r e s \ !C<<0  ?>  AB>;1FC  >;- 2>_ 3 & l t ; / K e y & g t ; & l t ; / a : K e y & g t ; & l t ; a : V a l u e 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0B5@80;K\ !C<<0  ?>  AB>;1FC  >;- 2>_ 3 \ A d d i t i o n a l   I n f o \ 5O2=0O  <5@0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-B06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5 3 . 9 9 9 9 9 9 9 9 9 9 9 9 8 8 6 & l t ; / L e f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-B06\ C o l u m n s \ -B06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><5I5=85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4 7 5 & l t ; / L e f t & g t ; & l t ; T a b I n d e x & g t ; 1 & l t ; / T a b I n d e x & g t ; & l t ; T o p & g t ; 7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><5I5=85\ C o l u m n s \ ><5I5=85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 01>B0& l t ; / K e y & g t ; & l t ; / a : K e y & g t ; & l t ; a : V a l u e   i : t y p e = " D i a g r a m D i s p l a y N o d e V i e w S t a t e " & g t ; & l t ; H e i g h t & g t ; 2 0 9 & l t ; / H e i g h t & g t ; & l t ; I s E x p a n d e d & g t ; t r u e & l t ; / I s E x p a n d e d & g t ; & l t ; L a y e d O u t & g t ; t r u e & l t ; / L a y e d O u t & g t ; & l t ; L e f t & g t ; 3 2 9 & l t ; / L e f t & g t ; & l t ; T a b I n d e x & g t ; 3 & l t ; / T a b I n d e x & g t ; & l t ; T o p & g t ; 2 9 6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 01>B0\ C o l u m n s \ 08<5=>20=85  @01>B& l t ; / K e y & g t ; & l t ; / a : K e y & g t ; & l t ; a : V a l u e 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 01>B0\ C o l u m n s \ 4.   87<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 01>B0\ C o l u m n s \ >;- 2>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 01>B0\ C o l u m n s \ -B06& l t ; / K e y & g t ; & l t ; / a : K e y & g t ; & l t ; a : V a l u e 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 01>B0\ C o l u m n s \ ><5I5=85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-B06& a m p ; g t ; - & a m p ; l t ; T a b l e s \ -B06\ C o l u m n s \ -B06& a m p ; g t ; & l t ; / K e y & g t ; & l t ; / a : K e y & g t ; & l t ; a : V a l u e   i : t y p e = " D i a g r a m D i s p l a y L i n k V i e w S t a t e " & g t ; & l t ; A u t o m a t i o n P r o p e r t y H e l p e r T e x t & g t ; >=5G=0O  B>G:0  1 :   ( 9 0 , 0 0 0 0 0 0 4 3 2 3 3 4 1 , 2 7 6 ) .   >=5G=0O  B>G:0  2 :   ( 1 5 4 , 0 0 0 0 0 0 4 3 2 3 3 4 , 1 6 6 ) 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9 0 . 0 0 0 0 0 0 4 3 2 3 3 4 1 & l t ; / b : _ x & g t ; & l t ; b : _ y & g t ; 2 7 6 & l t ; / b : _ y & g t ; & l t ; / b : P o i n t & g t ; & l t ; b : P o i n t & g t ; & l t ; b : _ x & g t ; 9 0 . 0 0 0 0 0 0 4 3 2 3 3 4 1 & l t ; / b : _ x & g t ; & l t ; b : _ y & g t ; 2 0 3 . 5 & l t ; / b : _ y & g t ; & l t ; / b : P o i n t & g t ; & l t ; b : P o i n t & g t ; & l t ; b : _ x & g t ; 9 2 . 0 0 0 0 0 0 4 3 2 3 3 4 1 & l t ; / b : _ x & g t ; & l t ; b : _ y & g t ; 2 0 1 . 5 & l t ; / b : _ y & g t ; & l t ; / b : P o i n t & g t ; & l t ; b : P o i n t & g t ; & l t ; b : _ x & g t ; 1 5 2 . 0 0 0 0 0 0 4 3 2 3 3 4 1 & l t ; / b : _ x & g t ; & l t ; b : _ y & g t ; 2 0 1 . 5 & l t ; / b : _ y & g t ; & l t ; / b : P o i n t & g t ; & l t ; b : P o i n t & g t ; & l t ; b : _ x & g t ; 1 5 4 . 0 0 0 0 0 0 4 3 2 3 3 4 1 & l t ; / b : _ x & g t ; & l t ; b : _ y & g t ; 1 9 9 . 5 & l t ; / b : _ y & g t ; & l t ; / b : P o i n t & g t ; & l t ; b : P o i n t & g t ; & l t ; b : _ x & g t ; 1 5 4 . 0 0 0 0 0 0 4 3 2 3 3 4 1 & l t ; / b : _ x & g t ; & l t ; b : _ y & g t ; 1 6 6 . 0 0 0 0 0 0 0 0 0 0 0 0 0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-B06& a m p ; g t ; - & a m p ; l t ; T a b l e s \ -B06\ C o l u m n s \ -B06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8 2 . 0 0 0 0 0 0 4 3 2 3 3 4 1 & l t ; / b : _ x & g t ; & l t ; b : _ y & g t ; 2 7 6 & l t ; / b : _ y & g t ; & l t ; / L a b e l L o c a t i o n & g t ; & l t ; L o c a t i o n   x m l n s : b = " h t t p : / / s c h e m a s . d a t a c o n t r a c t . o r g / 2 0 0 4 / 0 7 / S y s t e m . W i n d o w s " & g t ; & l t ; b : _ x & g t ; 9 0 . 0 0 0 0 0 0 4 3 2 3 3 4 1 & l t ; / b : _ x & g t ; & l t ; b : _ y & g t ; 2 9 2 & l t ; / b : _ y & g t ; & l t ; / L o c a t i o n & g t ; & l t ; S h a p e R o t a t e A n g l e & g t ; 2 7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-B06& a m p ; g t ; - & a m p ; l t ; T a b l e s \ -B06\ C o l u m n s \ -B06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1 4 6 . 0 0 0 0 0 0 4 3 2 3 3 4 1 & l t ; / b : _ x & g t ; & l t ; b : _ y & g t ; 1 5 0 . 0 0 0 0 0 0 0 0 0 0 0 0 0 6 & l t ; / b : _ y & g t ; & l t ; / L a b e l L o c a t i o n & g t ; & l t ; L o c a t i o n   x m l n s : b = " h t t p : / / s c h e m a s . d a t a c o n t r a c t . o r g / 2 0 0 4 / 0 7 / S y s t e m . W i n d o w s " & g t ; & l t ; b : _ x & g t ; 1 5 4 . 0 0 0 0 0 0 4 3 2 3 3 4 1 & l t ; / b : _ x & g t ; & l t ; b : _ y & g t ; 1 5 0 . 0 0 0 0 0 0 0 0 0 0 0 0 0 6 & l t ; / b : _ y & g t ; & l t ; / L o c a t i o n & g t ; & l t ; S h a p e R o t a t e A n g l e & g t ; 9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-B06& a m p ; g t ; - & a m p ; l t ; T a b l e s \ -B06\ C o l u m n s \ -B06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9 0 . 0 0 0 0 0 0 4 3 2 3 3 4 1 & l t ; / b : _ x & g t ; & l t ; b : _ y & g t ; 2 7 6 & l t ; / b : _ y & g t ; & l t ; / b : P o i n t & g t ; & l t ; b : P o i n t & g t ; & l t ; b : _ x & g t ; 9 0 . 0 0 0 0 0 0 4 3 2 3 3 4 1 & l t ; / b : _ x & g t ; & l t ; b : _ y & g t ; 2 0 3 . 5 & l t ; / b : _ y & g t ; & l t ; / b : P o i n t & g t ; & l t ; b : P o i n t & g t ; & l t ; b : _ x & g t ; 9 2 . 0 0 0 0 0 0 4 3 2 3 3 4 1 & l t ; / b : _ x & g t ; & l t ; b : _ y & g t ; 2 0 1 . 5 & l t ; / b : _ y & g t ; & l t ; / b : P o i n t & g t ; & l t ; b : P o i n t & g t ; & l t ; b : _ x & g t ; 1 5 2 . 0 0 0 0 0 0 4 3 2 3 3 4 1 & l t ; / b : _ x & g t ; & l t ; b : _ y & g t ; 2 0 1 . 5 & l t ; / b : _ y & g t ; & l t ; / b : P o i n t & g t ; & l t ; b : P o i n t & g t ; & l t ; b : _ x & g t ; 1 5 4 . 0 0 0 0 0 0 4 3 2 3 3 4 1 & l t ; / b : _ x & g t ; & l t ; b : _ y & g t ; 1 9 9 . 5 & l t ; / b : _ y & g t ; & l t ; / b : P o i n t & g t ; & l t ; b : P o i n t & g t ; & l t ; b : _ x & g t ; 1 5 4 . 0 0 0 0 0 0 4 3 2 3 3 4 1 & l t ; / b : _ x & g t ; & l t ; b : _ y & g t ; 1 6 6 . 0 0 0 0 0 0 0 0 0 0 0 0 0 6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><5I5=85& a m p ; g t ; - & a m p ; l t ; T a b l e s \ ><5I5=85\ C o l u m n s \ ><5I5=85& a m p ; g t ; & l t ; / K e y & g t ; & l t ; / a : K e y & g t ; & l t ; a : V a l u e   i : t y p e = " D i a g r a m D i s p l a y L i n k V i e w S t a t e " & g t ; & l t ; A u t o m a t i o n P r o p e r t y H e l p e r T e x t & g t ; >=5G=0O  B>G:0  1 :   ( 1 1 0 , 0 0 0 0 0 0 4 3 2 3 3 4 , 2 7 6 ) .   >=5G=0O  B>G:0  2 :   ( 4 5 9 , 7 9 , 6 6 6 6 6 7 ) 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1 1 0 . 0 0 0 0 0 0 4 3 2 3 3 4 1 & l t ; / b : _ x & g t ; & l t ; b : _ y & g t ; 2 7 6 & l t ; / b : _ y & g t ; & l t ; / b : P o i n t & g t ; & l t ; b : P o i n t & g t ; & l t ; b : _ x & g t ; 1 1 0 . 0 0 0 0 0 0 4 3 2 3 3 4 1 & l t ; / b : _ x & g t ; & l t ; b : _ y & g t ; 2 0 8 . 5 & l t ; / b : _ y & g t ; & l t ; / b : P o i n t & g t ; & l t ; b : P o i n t & g t ; & l t ; b : _ x & g t ; 1 1 2 . 0 0 0 0 0 0 4 3 2 3 3 4 1 & l t ; / b : _ x & g t ; & l t ; b : _ y & g t ; 2 0 6 . 5 & l t ; / b : _ y & g t ; & l t ; / b : P o i n t & g t ; & l t ; b : P o i n t & g t ; & l t ; b : _ x & g t ; 2 9 0 . 5 0 0 0 0 0 4 3 2 3 3 4 1 & l t ; / b : _ x & g t ; & l t ; b : _ y & g t ; 2 0 6 . 5 & l t ; / b : _ y & g t ; & l t ; / b : P o i n t & g t ; & l t ; b : P o i n t & g t ; & l t ; b : _ x & g t ; 2 9 2 . 5 0 0 0 0 0 4 3 2 3 3 4 1 & l t ; / b : _ x & g t ; & l t ; b : _ y & g t ; 2 0 4 . 5 & l t ; / b : _ y & g t ; & l t ; / b : P o i n t & g t ; & l t ; b : P o i n t & g t ; & l t ; b : _ x & g t ; 2 9 2 . 5 0 0 0 0 0 4 3 2 3 3 4 1 & l t ; / b : _ x & g t ; & l t ; b : _ y & g t ; 8 1 . 6 6 6 6 6 7 & l t ; / b : _ y & g t ; & l t ; / b : P o i n t & g t ; & l t ; b : P o i n t & g t ; & l t ; b : _ x & g t ; 2 9 4 . 5 0 0 0 0 0 4 3 2 3 3 4 1 & l t ; / b : _ x & g t ; & l t ; b : _ y & g t ; 7 9 . 6 6 6 6 6 7 & l t ; / b : _ y & g t ; & l t ; / b : P o i n t & g t ; & l t ; b : P o i n t & g t ; & l t ; b : _ x & g t ; 4 5 9 & l t ; / b : _ x & g t ; & l t ; b : _ y & g t ; 7 9 . 6 6 6 6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><5I5=85& a m p ; g t ; - & a m p ; l t ; T a b l e s \ ><5I5=85\ C o l u m n s \ ><5I5=85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1 0 2 . 0 0 0 0 0 0 4 3 2 3 3 4 1 & l t ; / b : _ x & g t ; & l t ; b : _ y & g t ; 2 7 6 & l t ; / b : _ y & g t ; & l t ; / L a b e l L o c a t i o n & g t ; & l t ; L o c a t i o n   x m l n s : b = " h t t p : / / s c h e m a s . d a t a c o n t r a c t . o r g / 2 0 0 4 / 0 7 / S y s t e m . W i n d o w s " & g t ; & l t ; b : _ x & g t ; 1 1 0 . 0 0 0 0 0 0 4 3 2 3 3 4 1 & l t ; / b : _ x & g t ; & l t ; b : _ y & g t ; 2 9 2 & l t ; / b : _ y & g t ; & l t ; / L o c a t i o n & g t ; & l t ; S h a p e R o t a t e A n g l e & g t ; 2 7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><5I5=85& a m p ; g t ; - & a m p ; l t ; T a b l e s \ ><5I5=85\ C o l u m n s \ ><5I5=85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5 9 & l t ; / b : _ x & g t ; & l t ; b : _ y & g t ; 7 1 . 6 6 6 6 6 7 & l t ; / b : _ y & g t ; & l t ; / L a b e l L o c a t i o n & g t ; & l t ; L o c a t i o n   x m l n s : b = " h t t p : / / s c h e m a s . d a t a c o n t r a c t . o r g / 2 0 0 4 / 0 7 / S y s t e m . W i n d o w s " & g t ; & l t ; b : _ x & g t ; 4 7 4 . 9 9 9 9 9 9 9 9 9 9 9 9 7 7 & l t ; / b : _ x & g t ; & l t ; b : _ y & g t ; 7 9 . 6 6 6 6 6 7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0B5@80;K\ C o l u m n s \ ><5I5=85& a m p ; g t ; - & a m p ; l t ; T a b l e s \ ><5I5=85\ C o l u m n s \ ><5I5=85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1 1 0 . 0 0 0 0 0 0 4 3 2 3 3 4 1 & l t ; / b : _ x & g t ; & l t ; b : _ y & g t ; 2 7 6 & l t ; / b : _ y & g t ; & l t ; / b : P o i n t & g t ; & l t ; b : P o i n t & g t ; & l t ; b : _ x & g t ; 1 1 0 . 0 0 0 0 0 0 4 3 2 3 3 4 1 & l t ; / b : _ x & g t ; & l t ; b : _ y & g t ; 2 0 8 . 5 & l t ; / b : _ y & g t ; & l t ; / b : P o i n t & g t ; & l t ; b : P o i n t & g t ; & l t ; b : _ x & g t ; 1 1 2 . 0 0 0 0 0 0 4 3 2 3 3 4 1 & l t ; / b : _ x & g t ; & l t ; b : _ y & g t ; 2 0 6 . 5 & l t ; / b : _ y & g t ; & l t ; / b : P o i n t & g t ; & l t ; b : P o i n t & g t ; & l t ; b : _ x & g t ; 2 9 0 . 5 0 0 0 0 0 4 3 2 3 3 4 1 & l t ; / b : _ x & g t ; & l t ; b : _ y & g t ; 2 0 6 . 5 & l t ; / b : _ y & g t ; & l t ; / b : P o i n t & g t ; & l t ; b : P o i n t & g t ; & l t ; b : _ x & g t ; 2 9 2 . 5 0 0 0 0 0 4 3 2 3 3 4 1 & l t ; / b : _ x & g t ; & l t ; b : _ y & g t ; 2 0 4 . 5 & l t ; / b : _ y & g t ; & l t ; / b : P o i n t & g t ; & l t ; b : P o i n t & g t ; & l t ; b : _ x & g t ; 2 9 2 . 5 0 0 0 0 0 4 3 2 3 3 4 1 & l t ; / b : _ x & g t ; & l t ; b : _ y & g t ; 8 1 . 6 6 6 6 6 7 & l t ; / b : _ y & g t ; & l t ; / b : P o i n t & g t ; & l t ; b : P o i n t & g t ; & l t ; b : _ x & g t ; 2 9 4 . 5 0 0 0 0 0 4 3 2 3 3 4 1 & l t ; / b : _ x & g t ; & l t ; b : _ y & g t ; 7 9 . 6 6 6 6 6 7 & l t ; / b : _ y & g t ; & l t ; / b : P o i n t & g t ; & l t ; b : P o i n t & g t ; & l t ; b : _ x & g t ; 4 5 9 & l t ; / b : _ x & g t ; & l t ; b : _ y & g t ; 7 9 . 6 6 6 6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B0\ C o l u m n s \ ><5I5=85& a m p ; g t ; - & a m p ; l t ; T a b l e s \ ><5I5=85\ C o l u m n s \ ><5I5=85& a m p ; g t ; & l t ; / K e y & g t ; & l t ; / a : K e y & g t ; & l t ; a : V a l u e   i : t y p e = " D i a g r a m D i s p l a y L i n k V i e w S t a t e " & g t ; & l t ; A u t o m a t i o n P r o p e r t y H e l p e r T e x t & g t ; >=5G=0O  B>G:0  1 :   ( 4 3 9 , 0 0 0 0 0 0 4 3 2 3 3 4 , 2 8 0 ) .   >=5G=0O  B>G:0  2 :   ( 4 5 9 , 9 9 , 6 6 6 6 6 7 ) 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3 9 . 0 0 0 0 0 0 4 3 2 3 3 4 & l t ; / b : _ x & g t ; & l t ; b : _ y & g t ; 2 8 0 & l t ; / b : _ y & g t ; & l t ; / b : P o i n t & g t ; & l t ; b : P o i n t & g t ; & l t ; b : _ x & g t ; 4 3 9 . 0 0 0 0 0 0 4 3 2 3 3 4 1 & l t ; / b : _ x & g t ; & l t ; b : _ y & g t ; 1 0 1 . 6 6 6 6 6 7 & l t ; / b : _ y & g t ; & l t ; / b : P o i n t & g t ; & l t ; b : P o i n t & g t ; & l t ; b : _ x & g t ; 4 4 1 . 0 0 0 0 0 0 4 3 2 3 3 4 1 & l t ; / b : _ x & g t ; & l t ; b : _ y & g t ; 9 9 . 6 6 6 6 6 7 & l t ; / b : _ y & g t ; & l t ; / b : P o i n t & g t ; & l t ; b : P o i n t & g t ; & l t ; b : _ x & g t ; 4 5 9 & l t ; / b : _ x & g t ; & l t ; b : _ y & g t ; 9 9 . 6 6 6 6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B0\ C o l u m n s \ ><5I5=85& a m p ; g t ; - & a m p ; l t ; T a b l e s \ ><5I5=85\ C o l u m n s \ ><5I5=85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3 1 . 0 0 0 0 0 0 4 3 2 3 3 4 & l t ; / b : _ x & g t ; & l t ; b : _ y & g t ; 2 8 0 & l t ; / b : _ y & g t ; & l t ; / L a b e l L o c a t i o n & g t ; & l t ; L o c a t i o n   x m l n s : b = " h t t p : / / s c h e m a s . d a t a c o n t r a c t . o r g / 2 0 0 4 / 0 7 / S y s t e m . W i n d o w s " & g t ; & l t ; b : _ x & g t ; 4 3 9 . 0 0 0 0 0 0 4 3 2 3 3 4 & l t ; / b : _ x & g t ; & l t ; b : _ y & g t ; 2 9 6 & l t ; / b : _ y & g t ; & l t ; / L o c a t i o n & g t ; & l t ; S h a p e R o t a t e A n g l e & g t ; 2 7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B0\ C o l u m n s \ ><5I5=85& a m p ; g t ; - & a m p ; l t ; T a b l e s \ ><5I5=85\ C o l u m n s \ ><5I5=85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5 9 & l t ; / b : _ x & g t ; & l t ; b : _ y & g t ; 9 1 . 6 6 6 6 6 7 & l t ; / b : _ y & g t ; & l t ; / L a b e l L o c a t i o n & g t ; & l t ; L o c a t i o n   x m l n s : b = " h t t p : / / s c h e m a s . d a t a c o n t r a c t . o r g / 2 0 0 4 / 0 7 / S y s t e m . W i n d o w s " & g t ; & l t ; b : _ x & g t ; 4 7 5 & l t ; / b : _ x & g t ; & l t ; b : _ y & g t ; 9 9 . 6 6 6 6 6 7 & l t ; / b : _ y & g t ; & l t ; / L o c a t i o n & g t ; & l t ; S h a p e R o t a t e A n g l e & g t ; 1 8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B0\ C o l u m n s \ ><5I5=85& a m p ; g t ; - & a m p ; l t ; T a b l e s \ ><5I5=85\ C o l u m n s \ ><5I5=85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4 3 9 . 0 0 0 0 0 0 4 3 2 3 3 4 & l t ; / b : _ x & g t ; & l t ; b : _ y & g t ; 2 8 0 & l t ; / b : _ y & g t ; & l t ; / b : P o i n t & g t ; & l t ; b : P o i n t & g t ; & l t ; b : _ x & g t ; 4 3 9 . 0 0 0 0 0 0 4 3 2 3 3 4 1 & l t ; / b : _ x & g t ; & l t ; b : _ y & g t ; 1 0 1 . 6 6 6 6 6 7 & l t ; / b : _ y & g t ; & l t ; / b : P o i n t & g t ; & l t ; b : P o i n t & g t ; & l t ; b : _ x & g t ; 4 4 1 . 0 0 0 0 0 0 4 3 2 3 3 4 1 & l t ; / b : _ x & g t ; & l t ; b : _ y & g t ; 9 9 . 6 6 6 6 6 7 & l t ; / b : _ y & g t ; & l t ; / b : P o i n t & g t ; & l t ; b : P o i n t & g t ; & l t ; b : _ x & g t ; 4 5 9 & l t ; / b : _ x & g t ; & l t ; b : _ y & g t ; 9 9 . 6 6 6 6 6 7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B0\ C o l u m n s \ -B06& a m p ; g t ; - & a m p ; l t ; T a b l e s \ -B06\ C o l u m n s \ -B06& a m p ; g t ; & l t ; / K e y & g t ; & l t ; / a : K e y & g t ; & l t ; a : V a l u e   i : t y p e = " D i a g r a m D i s p l a y L i n k V i e w S t a t e " & g t ; & l t ; A u t o m a t i o n P r o p e r t y H e l p e r T e x t & g t ; >=5G=0O  B>G:0  1 :   ( 4 1 9 , 0 0 0 0 0 0 4 3 2 3 3 4 , 2 8 0 ) .   >=5G=0O  B>G:0  2 :   ( 2 7 0 , 5 9 , 6 6 6 6 6 7 ) 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1 9 . 0 0 0 0 0 0 4 3 2 3 3 4 2 2 & l t ; / b : _ x & g t ; & l t ; b : _ y & g t ; 2 8 0 & l t ; / b : _ y & g t ; & l t ; / b : P o i n t & g t ; & l t ; b : P o i n t & g t ; & l t ; b : _ x & g t ; 4 1 9 . 0 0 0 0 0 0 4 3 2 3 3 4 1 & l t ; / b : _ x & g t ; & l t ; b : _ y & g t ; 6 1 . 6 6 6 6 6 7 0 0 0 0 0 0 0 0 4 & l t ; / b : _ y & g t ; & l t ; / b : P o i n t & g t ; & l t ; b : P o i n t & g t ; & l t ; b : _ x & g t ; 4 1 7 . 0 0 0 0 0 0 4 3 2 3 3 4 1 & l t ; / b : _ x & g t ; & l t ; b : _ y & g t ; 5 9 . 6 6 6 6 6 7 0 0 0 0 0 0 0 0 4 & l t ; / b : _ y & g t ; & l t ; / b : P o i n t & g t ; & l t ; b : P o i n t & g t ; & l t ; b : _ x & g t ; 2 6 9 . 9 9 9 9 9 9 9 9 9 9 9 9 8 9 & l t ; / b : _ x & g t ; & l t ; b : _ y & g t ; 5 9 . 6 6 6 6 6 7 0 0 0 0 0 0 0 0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B0\ C o l u m n s \ -B06& a m p ; g t ; - & a m p ; l t ; T a b l e s \ -B06\ C o l u m n s \ -B06& a m p ; g t ; \ F K & l t ; / K e y & g t ; & l t ; / a : K e y & g t ; & l t ; a : V a l u e 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4 1 1 . 0 0 0 0 0 0 4 3 2 3 3 4 2 2 & l t ; / b : _ x & g t ; & l t ; b : _ y & g t ; 2 8 0 & l t ; / b : _ y & g t ; & l t ; / L a b e l L o c a t i o n & g t ; & l t ; L o c a t i o n   x m l n s : b = " h t t p : / / s c h e m a s . d a t a c o n t r a c t . o r g / 2 0 0 4 / 0 7 / S y s t e m . W i n d o w s " & g t ; & l t ; b : _ x & g t ; 4 1 9 . 0 0 0 0 0 0 4 3 2 3 3 4 2 2 & l t ; / b : _ x & g t ; & l t ; b : _ y & g t ; 2 9 6 & l t ; / b : _ y & g t ; & l t ; / L o c a t i o n & g t ; & l t ; S h a p e R o t a t e A n g l e & g t ; 2 7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B0\ C o l u m n s \ -B06& a m p ; g t ; - & a m p ; l t ; T a b l e s \ -B06\ C o l u m n s \ -B06& a m p ; g t ; \ P K & l t ; / K e y & g t ; & l t ; / a : K e y & g t ; & l t ; a : V a l u e   i : t y p e = " D i a g r a m D i s p l a y L i n k E n d p o i n t V i e w S t a t e " & g t ; & l t ; H e i g h t & g t ; 1 6 & l t ; / H e i g h t & g t ; & l t ; L a b e l L o c a t i o n   x m l n s : b = " h t t p : / / s c h e m a s . d a t a c o n t r a c t . o r g / 2 0 0 4 / 0 7 / S y s t e m . W i n d o w s " & g t ; & l t ; b : _ x & g t ; 2 5 3 . 9 9 9 9 9 9 9 9 9 9 9 9 8 9 & l t ; / b : _ x & g t ; & l t ; b : _ y & g t ; 5 1 . 6 6 6 6 6 7 0 0 0 0 0 0 0 0 4 & l t ; / b : _ y & g t ; & l t ; / L a b e l L o c a t i o n & g t ; & l t ; L o c a t i o n   x m l n s : b = " h t t p : / / s c h e m a s . d a t a c o n t r a c t . o r g / 2 0 0 4 / 0 7 / S y s t e m . W i n d o w s " & g t ; & l t ; b : _ x & g t ; 2 5 3 . 9 9 9 9 9 9 9 9 9 9 9 9 8 9 & l t ; / b : _ x & g t ; & l t ; b : _ y & g t ; 5 9 . 6 6 6 6 6 7 0 0 0 0 0 0 0 0 4 & l t ; / b : _ y & g t ; & l t ; / L o c a t i o n & g t ; & l t ; S h a p e R o t a t e A n g l e & g t ; 3 6 0 & l t ; / S h a p e R o t a t e A n g l e & g t ; & l t ; W i d t h & g t ; 1 6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 01>B0\ C o l u m n s \ -B06& a m p ; g t ; - & a m p ; l t ; T a b l e s \ -B06\ C o l u m n s \ -B06& a m p ; g t ; \ C r o s s F i l t e r & l t ; / K e y & g t ; & l t ; / a : K e y & g t ; & l t ; a : V a l u e   i : t y p e = " D i a g r a m D i s p l a y L i n k C r o s s F i l t e r V i e w S t a t e " & g t ; & l t ; P o i n t s   x m l n s : b = " h t t p : / / s c h e m a s . d a t a c o n t r a c t . o r g / 2 0 0 4 / 0 7 / S y s t e m . W i n d o w s " & g t ; & l t ; b : P o i n t & g t ; & l t ; b : _ x & g t ; 4 1 9 . 0 0 0 0 0 0 4 3 2 3 3 4 2 2 & l t ; / b : _ x & g t ; & l t ; b : _ y & g t ; 2 8 0 & l t ; / b : _ y & g t ; & l t ; / b : P o i n t & g t ; & l t ; b : P o i n t & g t ; & l t ; b : _ x & g t ; 4 1 9 . 0 0 0 0 0 0 4 3 2 3 3 4 1 & l t ; / b : _ x & g t ; & l t ; b : _ y & g t ; 6 1 . 6 6 6 6 6 7 0 0 0 0 0 0 0 0 4 & l t ; / b : _ y & g t ; & l t ; / b : P o i n t & g t ; & l t ; b : P o i n t & g t ; & l t ; b : _ x & g t ; 4 1 7 . 0 0 0 0 0 0 4 3 2 3 3 4 1 & l t ; / b : _ x & g t ; & l t ; b : _ y & g t ; 5 9 . 6 6 6 6 6 7 0 0 0 0 0 0 0 0 4 & l t ; / b : _ y & g t ; & l t ; / b : P o i n t & g t ; & l t ; b : P o i n t & g t ; & l t ; b : _ x & g t ; 2 6 9 . 9 9 9 9 9 9 9 9 9 9 9 9 8 9 & l t ; / b : _ x & g t ; & l t ; b : _ y & g t ; 5 9 . 6 6 6 6 6 7 0 0 0 0 0 0 0 0 4 & l t ; / b : _ y & g t ; & l t ; / b : P o i n t & g t ; & l t ; / P o i n t s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0B5@80;K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 i : t y p e = " S a n d b o x E d i t o r M e a s u r e G r i d K e y " & g t ; & l t ; T a b l e N a m e & g t ; 0B5@80;K& l t ; / T a b l e N a m e & g t ; & l t ; / K e y & g t ; & l t ; M a i n t a i n e r 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 r e a d o n l y & l t ; / K e y & g t ; & l t ; / D i a g r a m O b j e c t K e y & g t ; & l t ; D i a g r a m O b j e c t K e y & g t ; & l t ; K e y & g t ; M e a s u r e s \ !C<<0  ?>  AB>;1FC  >;- 2>_ 3 & l t ; / K e y & g t ; & l t ; / D i a g r a m O b j e c t K e y & g t ; & l t ; D i a g r a m O b j e c t K e y & g t ; & l t ; K e y & g t ; M e a s u r e s \ !C<<0  ?>  AB>;1FC  >;- 2>_ 3 \ T a g I n f o \ $>@<C;0& l t ; / K e y & g t ; & l t ; / D i a g r a m O b j e c t K e y & g t ; & l t ; D i a g r a m O b j e c t K e y & g t ; & l t ; K e y & g t ; M e a s u r e s \ !C<<0  ?>  AB>;1FC  >;- 2>_ 3 \ T a g I n f o \ =0G5=85& l t ; / K e y & g t ; & l t ; / D i a g r a m O b j e c t K e y & g t ; & l t ; D i a g r a m O b j e c t K e y & g t ; & l t ; K e y & g t ; C o l u m n s \ -B06& l t ; / K e y & g t ; & l t ; / D i a g r a m O b j e c t K e y & g t ; & l t ; D i a g r a m O b j e c t K e y & g t ; & l t ; K e y & g t ; C o l u m n s \ ><5I5=85& l t ; / K e y & g t ; & l t ; / D i a g r a m O b j e c t K e y & g t ; & l t ; D i a g r a m O b j e c t K e y & g t ; & l t ; K e y & g t ; C o l u m n s \ 0B5@80;K& l t ; / K e y & g t ; & l t ; / D i a g r a m O b j e c t K e y & g t ; & l t ; D i a g r a m O b j e c t K e y & g t ; & l t ; K e y & g t ; C o l u m n s \ 4.   87<. _ 2 & l t ; / K e y & g t ; & l t ; / D i a g r a m O b j e c t K e y & g t ; & l t ; D i a g r a m O b j e c t K e y & g t ; & l t ; K e y & g t ; C o l u m n s \ >;- 2>_ 3 & l t ; / K e y & g t ; & l t ; / D i a g r a m O b j e c t K e y & g t ; & l t ; D i a g r a m O b j e c t K e y & g t ; & l t ; K e y & g t ; L i n k s \ & a m p ; l t ; C o l u m n s \ !C<<0  ?>  AB>;1FC  >;- 2>_ 3 & a m p ; g t ; - & a m p ; l t ; M e a s u r e s \ >;- 2>_ 3 & a m p ; g t ; & l t ; / K e y & g t ; & l t ; / D i a g r a m O b j e c t K e y & g t ; & l t ; D i a g r a m O b j e c t K e y & g t ; & l t ; K e y & g t ; L i n k s \ & a m p ; l t ; C o l u m n s \ !C<<0  ?>  AB>;1FC  >;- 2>_ 3 & a m p ; g t ; - & a m p ; l t ; M e a s u r e s \ >;- 2>_ 3 & a m p ; g t ; \ C O L U M N & l t ; / K e y & g t ; & l t ; / D i a g r a m O b j e c t K e y & g t ; & l t ; D i a g r a m O b j e c t K e y & g t ; & l t ; K e y & g t ; L i n k s \ & a m p ; l t ; C o l u m n s \ !C<<0  ?>  AB>;1FC  >;- 2>_ 3 & a m p ; g t ; - & a m p ; l t ; M e a s u r e s \ >;- 2>_ 3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 >;- 2>_ 3 & l t ; / K e y & g t ; & l t ; / a : K e y & g t ; & l t ; a : V a l u e 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 >;- 2>_ 3 \ T a g I n f o \ $>@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 >;- 2>_ 3 \ T a g I n f o \ =0G5=85& l t ; / K e y & g t ; & l t ; / a : K e y & g t ; & l t ; a : V a l u e 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-B06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0B5@80;K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4.   87<. _ 2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;- 2>_ 3 & l t ; / K e y & g t ; & l t ; / a : K e y & g t ; & l t ; a : V a l u e 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 >;- 2>_ 3 & a m p ; g t ; - & a m p ; l t ; M e a s u r e s \ >;- 2>_ 3 & a m p ; g t ; & l t ; / K e y & g t ; & l t ; / a : K e y & g t ; & l t ; a : V a l u e 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 >;- 2>_ 3 & a m p ; g t ; - & a m p ; l t ; M e a s u r e s \ >;- 2>_ 3 & a m p ; g t ; \ C O L U M N & l t ; / K e y & g t ; & l t ; / a : K e y & g t ; & l t ; a : V a l u e 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 >;- 2>_ 3 & a m p ; g t ; - & a m p ; l t ; M e a s u r e s \ >;- 2>_ 3 & a m p ; g t ; \ M E A S U R E & l t ; / K e y & g t ; & l t ; / a : K e y & g t ; & l t ; a : V a l u e 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 i : t y p e = " M e a s u r e D i a g r a m S a n d b o x A d a p t e r " & g t ; & l t ; T a b l e N a m e & g t ; ><5I5=85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><5I5=85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><5I5=85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 2 3 < / H e i g h t > < / S a n d b o x E d i t o r . F o r m u l a B a r S t a t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1 _ a 2 2 f 4 1 b 2 - b 4 9 1 - 4 a 0 5 - b 2 0 0 - c 5 e 6 f e d b c 8 f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 08<5=>20=85  @01>B< / s t r i n g > < / k e y > < v a l u e > < i n t > 1 8 1 < / i n t > < / v a l u e > < / i t e m > < i t e m > < k e y > < s t r i n g > 4.   87<< / s t r i n g > < / k e y > < v a l u e > < i n t > 8 8 < / i n t > < / v a l u e > < / i t e m > < i t e m > < k e y > < s t r i n g > >;- 2>< / s t r i n g > < / k e y > < v a l u e > < i n t > 8 6 < / i n t > < / v a l u e > < / i t e m > < i t e m > < k e y > < s t r i n g > -B06< / s t r i n g > < / k e y > < v a l u e > < i n t > 7 4 < / i n t > < / v a l u e > < / i t e m > < i t e m > < k e y > < s t r i n g > ><5I5=85< / s t r i n g > < / k e y > < v a l u e > < i n t > 1 1 7 < / i n t > < / v a l u e > < / i t e m > < / C o l u m n W i d t h s > < C o l u m n D i s p l a y I n d e x > < i t e m > < k e y > < s t r i n g > 08<5=>20=85  @01>B< / s t r i n g > < / k e y > < v a l u e > < i n t > 0 < / i n t > < / v a l u e > < / i t e m > < i t e m > < k e y > < s t r i n g > 4.   87<< / s t r i n g > < / k e y > < v a l u e > < i n t > 1 < / i n t > < / v a l u e > < / i t e m > < i t e m > < k e y > < s t r i n g > >;- 2>< / s t r i n g > < / k e y > < v a l u e > < i n t > 2 < / i n t > < / v a l u e > < / i t e m > < i t e m > < k e y > < s t r i n g > -B06< / s t r i n g > < / k e y > < v a l u e > < i n t > 3 < / i n t > < / v a l u e > < / i t e m > < i t e m > < k e y > < s t r i n g > ><5I5=85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-B06_ b b 6 c 7 b 3 a - b 4 0 b - 4 2 4 b - 9 f a 0 - 4 b d 3 4 1 b 9 9 f b 7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 -B06< / s t r i n g > < / k e y > < v a l u e > < i n t > 7 4 < / i n t > < / v a l u e > < / i t e m > < / C o l u m n W i d t h s > < C o l u m n D i s p l a y I n d e x > < i t e m > < k e y > < s t r i n g > -B06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6 . 1 8 8 ] ] > < / C u s t o m C o n t e n t > < / G e m i n i > 
</file>

<file path=customXml/item16.xml>��< ? x m l   v e r s i o n = " 1 . 0 "   e n c o d i n g = " U T F - 1 6 " ? > < G e m i n i   x m l n s = " h t t p : / / g e m i n i / p i v o t c u s t o m i z a t i o n / C l i e n t W i n d o w X M L " > < C u s t o m C o n t e n t > ><5I5=85_ 4 0 6 d f 0 3 a - 9 3 f d - 4 f 5 d - b b b b - 0 8 2 c 3 3 1 9 d a b 0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1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 i : t y p e = " S a n d b o x E d i t o r T a b l e W i d g e t V i e w M o d e l K e y " & g t ; & l t ; T a b l e N a m e & g t ; 1 & l t ; / T a b l e N a m e & g t ; & l t ; / K e y & g t ; & l t ; M a i n t a i n e r 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08<5=>20=85  @01>B& l t ; / K e y & g t ; & l t ; / a : K e y & g t ; & l t ; a : V a l u e 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4.   87<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;- 2>& l t ; / K e y & g t ; & l t ; / a : K e y & g t ; & l t ; a : V a l u e 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-B06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-B06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-B06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-B06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0B5@80;K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0B5@80;K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-B06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0B5@80;K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4.   87<. _ 2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;- 2>_ 3 & l t ; / K e y & g t ; & l t ; / a : K e y & g t ; & l t ; a : V a l u e 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 01>B0& l t ; / T a b l e N a m e & g t ; & l t ; / A d a p t e r & g t ; & l t ; D i a g r a m T y p e & g t ; T a b l e W i d g e t V i e w M o d e l & l t ; / D i a g r a m T y p e & g t ; & l t ; D i s p l a y C o n t e x t 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 01>B0& l t ; / T a b l e N a m e & g t ; & l t ; / K e y & g t ; & l t ; M a i n t a i n e r 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08<5=>20=85  @01>B& l t ; / K e y & g t ; & l t ; / a : K e y & g t ; & l t ; a : V a l u e 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4.   87<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>;- 2>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-B06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T a b l e W i d g e t V i e w M o d e l S a n d b o x A d a p t e r " & g t ; & l t ; T a b l e N a m e & g t ; ><5I5=85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><5I5=85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><5I5=85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><5I5=85_ 4 0 6 d f 0 3 a - 9 3 f d - 4 f 5 d - b b b b - 0 8 2 c 3 3 1 9 d a b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 ><5I5=85< / s t r i n g > < / k e y > < v a l u e > < i n t > 1 1 7 < / i n t > < / v a l u e > < / i t e m > < / C o l u m n W i d t h s > < C o l u m n D i s p l a y I n d e x > < i t e m > < k e y > < s t r i n g > ><5I5=85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 2 0 2 4 - 0 5 - 2 1 T 1 6 : 4 3 : 4 3 . 9 0 4 5 2 1 2 + 0 8 : 0 0 < / L a s t P r o c e s s e d T i m e > < / D a t a M o d e l i n g S a n d b o x . S e r i a l i z e d S a n d b o x E r r o r C a c h e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T a b l e C o u n t I n S a n d b o x " > < C u s t o m C o n t e n t > 4 < / C u s t o m C o n t e n t > < / G e m i n i > 
</file>

<file path=customXml/item22.xml>��< ? x m l   v e r s i o n = " 1 . 0 "   e n c o d i n g = " U T F - 1 6 " ? > < G e m i n i   x m l n s = " h t t p : / / g e m i n i / p i v o t c u s t o m i z a t i o n / 8 1 f 9 b 8 0 e - e c b c - 4 0 7 3 - 9 d 2 8 - 6 4 7 1 5 4 9 c a 8 4 a " > < C u s t o m C o n t e n t > < ! [ C D A T A [ < ? x m l   v e r s i o n = " 1 . 0 "   e n c o d i n g = " u t f - 1 6 " ? > < S e t t i n g s > < C a l c u l a t e d F i e l d s > < i t e m > < M e a s u r e N a m e > !C<<0< / M e a s u r e N a m e > < D i s p l a y N a m e > !C<<0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T a b l e O r d e r " > < C u s t o m C o n t e n t > 0B5@80;K_ 8 0 9 d 8 6 2 0 - 8 e 0 d - 4 5 3 3 - a e e 7 - d 7 4 0 8 f 4 1 4 b b 7 , -B06_ b b 6 c 7 b 3 a - b 4 0 b - 4 2 4 b - 9 f a 0 - 4 b d 3 4 1 b 9 9 f b 7 , ><5I5=85_ 4 0 6 d f 0 3 a - 9 3 f d - 4 f 5 d - b b b b - 0 8 2 c 3 3 1 9 d a b 0 ,  01>B0_ 2 2 7 c 2 7 7 b - 5 d b a - 4 e 8 c - 8 5 c 2 - b 6 9 b 5 f 5 2 9 f 4 3 < / C u s t o m C o n t e n t > < / G e m i n i > 
</file>

<file path=customXml/item3.xml>��< ? x m l   v e r s i o n = " 1 . 0 "   e n c o d i n g = " u t f - 1 6 " ? > < D a t a M a s h u p   s q m i d = " c d b 6 e 4 8 4 - a f 7 b - 4 6 8 e - 9 5 c b - 2 a 7 9 a 5 2 2 8 1 b 5 "   x m l n s = " h t t p : / / s c h e m a s . m i c r o s o f t . c o m / D a t a M a s h u p " > A A A A A E g J A A B Q S w M E F A A C A A g A f X / O W K w S C N q p A A A A + g A A A B I A H A B D b 2 5 m a W c v U G F j a 2 F n Z S 5 4 b W w g o h g A K K A U A A A A A A A A A A A A A A A A A A A A A A A A A A A A h Y 9 N D o I w F I S v Q r q n r 6 3 B H / I o C 7 e S G I 3 G L c E K j V B M K c L d X H g k r y C J o u 5 c z s y 3 + O Z x u 2 P c V 6 V 3 V b b R t Y k I p 4 x 4 y m T 1 U Z s 8 I q 0 7 + X M S S 1 y n 2 T n N l T f A p g n 7 5 h i R w r l L C N B 1 H e 0 m t L Y 5 C M Y 4 H J L V N i t U l Z I P r P / D v j a N S 0 2 m i M T 9 S 0 Y K O u U 0 4 A t B A y H E D G E c M N H m C 4 n B m T K E n x K X b e l a q 6 R t / c 0 O Y Y w I 7 x / y C V B L A w Q U A A I A C A B 9 f 8 5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f X / O W E R v K k s 9 B g A A 7 j Q A A B M A H A B G b 3 J t d W x h c y 9 T Z W N 0 a W 9 u M S 5 t I K I Y A C i g F A A A A A A A A A A A A A A A A A A A A A A A A A A A A O 1 Z W 0 / j R h R + R + I / j N y X R H I j H H p b t V R a L b v q q h d V g N o H E k U m G Y q F Y 0 e 2 6 b K K I r H Z 7 q V i V 7 S I q g i 1 e 2 m f V w o L K S n L 5 S + M / 1 H P j J 1 4 n M S O b Q J C q n k g Y 4 8 9 5 z u 3 m f M d m 7 h s K b q G 5 p 1 f 6 d P J i c k J c 0 U 2 c A W R V 6 R F 9 s m Z 3 S Q t N I N U b E 1 O I P g j u / Y D u H d m P y G n p E O O Y e 7 2 e h m r u e 9 1 Y 3 V J 1 1 c z d x Q V 5 2 7 p m o U 1 y 8 w I h Y K C c 2 X d q B U q y 2 a B 7 J I 3 5 D X 5 l e y V Y L h T I C / I H l x 3 4 P + r A n l p b 9 l N e 9 N + h M h 2 j m w X y C 8 g 5 I C 0 7 A 3 7 A T k u k L 9 g 8 J A c k j P y 1 t 4 k b W R v k D Y 5 I m 3 4 h R v w P h u 2 y T l 5 B + g B H 1 z B s + S Y t A p k B y Z / g s l j g H 8 K a 2 4 h m G m z 1 U 5 A H 9 D K f o Y A C + B B m a m p f D a 3 r p r r Q l Z E 2 p q q i s g y 1 n B W d K z w n i C V 5 l c w t g T Q v 9 8 k 9 c W 7 F q 7 O C C B x W x C / V L T K j O A 8 X G w s z s q W X O y t Q n a Y R g f w G m h D V W s B 9 D a s c + o o y B a G W / v 2 Y 3 u T C l u Q l 8 C 8 8 1 g F n 9 3 S 1 b W q Z m Y 8 N G J d c G 7 m B R G 5 w 2 l v + I H Q 8 D Q g f 3 v i 7 E 1 E z u 2 H z A h d u c x 2 x 6 T T L 3 V O v 0 d F x o Q u I i y X V 5 C m W + g r x b R y d 8 3 b 1 Z p 1 P 8 M u 5 n B V / x F / L V v l F U X 7 g V r P z M x h C J p K 7 o 6 C 1 c p 3 s r q G z U w J f F E X B M c h j W y W 0 + W l E x P 2 U w 4 B R E Y L 8 F E M T h B w q n x r 6 F X d w l 9 g u Y I N p k 5 U a 4 h o 0 X 3 5 p q r O l 2 V V N s w Z G h t F 3 r Q Q r 4 5 U C u V f z h g Q h I 8 R C 7 p 9 E P f W E e j h u l m p O K 7 K R F c K 3 M s e f W c / g 1 l 6 t w X S 2 v S a p g 0 N 9 a 7 5 l W W 0 g N c t l p 6 y A q G z S P 6 E 9 T q Q A V Q E e 5 c F M c s t d w M o g g D 7 O d 0 I y D 9 C F l k r W E O R 3 k N Y N T F z l s 9 T T o 7 2 v z s s a i T P M H N Y k 6 v Y i / j Y J h b r 9 S h m E s g b V 9 M G n y u / w 6 1 z t v w p Q 0 0 1 p a J h c O S B h K 1 P n d X v u c 6 L o y c k r i c 4 e S B J A Z E U C v 8 q 4 o c J g I f s n 7 v y L x 5 J Y U p J w 5 0 S 2 5 x i h K B p J I z u f E h 0 h + s W O Z Y H r e 6 L 6 t f e v g b Y 6 K a 3 0 U P e 3 X J O E J y a H b a y 8 / B J 0 I E Q T 3 c 3 o i C C f i O H O U Q V I y d F 9 N n n j p s 5 l L t 0 x o c J H N e E F 8 4 5 L y 8 Y s m Y u 6 0 b V M e L C / R p m o B K q y C y 8 R / G + D 1 q c A V o L V g R o 1 S V s N O g x N M S 2 7 k M W Z I j z S D e j + Y n + X Y W D A g u y D Z 5 W J 0 9 6 q 3 J B U l P l M m a H Y W a E X U T B f m o 3 c + 6 v I L r v G t 1 F a B b T 2 O Z s D 3 E 8 O a F o 8 c D 5 S s Y / n C h k F o a j F I 7 R t H A c K B z H m X T 9 N u 3 l 1 D e w m x T h D a c G 5 Z O J l v V H F D 8 s e w o 1 T t M J m + d s w 2 M g 7 C a i R a o n 8 P Z 6 T d Y q b O y d K E n z C g l s c Z o e z m K S V 5 4 G F a 2 9 4 Y f e 8 C N v + L E 3 / M Q b 3 v C G 0 h Q 3 5 u R J n E C J k y h x I i V O p s Q J l T i p E i d W 4 u T m p 4 T G / 0 b R 4 c S i W 7 W y g L M f d U / 2 4 f R i V a l l Y o W o e O O y K E A E 3 J G I w J j 4 X W Q q U O f D K q i y K r H Q 4 P f + X I l F C H f i l a Z 9 L g 0 + a 0 Y f w T G J Y r 0 + B F r f w e r D 6 T + b o 6 G O U D m E q E w x e n Y O P t v j M Y b Q 8 9 w T e A F 6 c O X s w M U 8 l E F 2 5 y 7 M E q 8 N S R w T W Y u l + 7 j c E 0 L Q Q h 1 1 V S T M K 6 X j E b J k d Y o U x H F G 8 L J u / d U z G d A Z Q U K 9 2 E d Q S C H / b D 5 0 d t q b z V 5 C E y W p d f w b 4 C X x z P w 4 i C b n l O D j c C j t H K w G g r c d 2 r 6 8 s F n z v W 5 D n y k v o b 8 w U r l x t R h c w H D u Q 9 p A I b B F 0 9 s l k K O s q h t Q m f m K o F g N h i G 7 R j 9 f v 5 o S K T + 6 2 I h t J u a f M P B X 2 3 H I J + k 4 U J P G B S c F o 4 u k m y h A 5 r E t / I C N E w G N E 4 j T I 7 p 8 o x U e 6 W p h s P M i R K y D p y O H Z k R l e / t G o t a Y r w E V h t r X d 3 L X S r t N 6 W f K 9 D N l n O 5 E + p k y / U y Z f q Z M P 1 M m p h H p Z 8 r r / J m y k b Q R P d D + 4 F w + o k s Z I U 1 8 2 1 e A + z n k L w C T U 0 C 1 e I G 0 Q g L Q g a a N f / i H V 9 p + B d j 2 s m A o 1 Z D C N v i Z Y f X x 0 K c T e 3 C g d 8 I Z Z Y R B A / f 4 w a 8 j h 4 B j H 2 5 1 W C 4 3 + d J v F g o m R S t b s b 2 Q F / w s I J J Y H x 0 Y s G 5 K D F J i k B K D l B i k x C A l B i k x S I l B S g x S Y p A S g 0 T E I N w j 1 5 o i / A d Q S w E C L Q A U A A I A C A B 9 f 8 5 Y r B I I 2 q k A A A D 6 A A A A E g A A A A A A A A A A A A A A A A A A A A A A Q 2 9 u Z m l n L 1 B h Y 2 t h Z 2 U u e G 1 s U E s B A i 0 A F A A C A A g A f X / O W A / K 6 a u k A A A A 6 Q A A A B M A A A A A A A A A A A A A A A A A 9 Q A A A F t D b 2 5 0 Z W 5 0 X 1 R 5 c G V z X S 5 4 b W x Q S w E C L Q A U A A I A C A B 9 f 8 5 Y R G 8 q S z 0 G A A D u N A A A E w A A A A A A A A A A A A A A A A D m A Q A A R m 9 y b X V s Y X M v U 2 V j d G l v b j E u b V B L B Q Y A A A A A A w A D A M I A A A B w C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u b g A A A A A A A I x u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D A l Q T A l R D A l Q j A l R D A l Q j E l R D A l Q k U l R D E l O D I l R D A l Q j A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9 C d 0 L D Q s t C 4 0 L P Q s N G G 0 L j R j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w I i A v P j x F b n R y e S B U e X B l P S J G a W x s R X J y b 3 J D b 3 V u d C I g V m F s d W U 9 I m w w I i A v P j x F b n R y e S B U e X B l P S J R d W V y e U l E I i B W Y W x 1 Z T 0 i c 2 Y 3 N T c 1 Y 2 F h L T M 3 O D M t N D F j M y 0 4 O T h i L W F m Y m E 3 N W N i M D R l Z C I g L z 4 8 R W 5 0 c n k g V H l w Z T 0 i R m l s b E x h c 3 R V c G R h d G V k I i B W Y W x 1 Z T 0 i Z D I w M j Q t M D Y t M T R U M D c 6 M z A 6 M z A u N D E 5 O D Q x N 1 o i I C 8 + P E V u d H J 5 I F R 5 c G U 9 I k Z p b G x F c n J v c k N v Z G U i I F Z h b H V l P S J z V W 5 r b m 9 3 b i I g L z 4 8 R W 5 0 c n k g V H l w Z T 0 i R m l s b E N v b H V t b l R 5 c G V z I i B W Y W x 1 Z T 0 i c 0 F B W U Z C Z 1 k 9 I i A v P j x F b n R y e S B U e X B l P S J G a W x s Q 2 9 s d W 1 u T m F t Z X M i I F Z h b H V l P S J z W y Z x d W 9 0 O 9 C d 0 L D Q u N C 8 0 L X Q v d C + 0 L L Q s N C 9 0 L j Q t S D R g N C w 0 L H Q v t G C J n F 1 b 3 Q 7 L C Z x d W 9 0 O 9 C V 0 L Q u I N C 4 0 L f Q v C Z x d W 9 0 O y w m c X V v d D v Q m t C + 0 L s t 0 L L Q v i Z x d W 9 0 O y w m c X V v d D v Q r d G C 0 L D Q t i Z x d W 9 0 O y w m c X V v d D v Q n 9 C + 0 L z Q t d G J 0 L X Q v d C 4 0 L U m c X V v d D t d I i A v P j x F b n R y e S B U e X B l P S J G a W x s Q 2 9 1 b n Q i I F Z h b H V l P S J s O D Q i I C 8 + P E V u d H J 5 I F R 5 c G U 9 I k Z p b G x T d G F 0 d X M i I F Z h b H V l P S J z Q 2 9 t c G x l d G U i I C 8 + P E V u d H J 5 I F R 5 c G U 9 I k F k Z G V k V G 9 E Y X R h T W 9 k Z W w i I F Z h b H V l P S J s M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0 K D Q s N C x 0 L 7 R g t C w L 9 C X 0 L D Q v 9 C + 0 L v Q v d C 1 0 L 3 Q u N C 1 I N C y 0 L 3 Q u N C 3 M S 5 7 0 J 3 Q s N C 4 0 L z Q t d C 9 0 L 7 Q s t C w 0 L 3 Q u N C 1 I N G A 0 L D Q s d C + 0 Y I s M H 0 m c X V v d D s s J n F 1 b 3 Q 7 U 2 V j d G l v b j E v 0 K D Q s N C x 0 L 7 R g t C w L 9 C X 0 L D Q v N C 1 0 L 3 Q t d C 9 0 L 3 Q v t C 1 I N C 3 0 L 3 Q s N G H 0 L X Q v d C 4 0 L U u e 9 C V 0 L Q u I N C 4 0 L f Q v C w x f S Z x d W 9 0 O y w m c X V v d D t T Z W N 0 a W 9 u M S / Q o N C w 0 L H Q v t G C 0 L A v 0 J j Q t 9 C 8 0 L X Q v d C 1 0 L 3 Q v d G L 0 L k g 0 Y L Q u N C / M S 5 7 0 J r Q v t C 7 L d C y 0 L 4 s M n 0 m c X V v d D s s J n F 1 b 3 Q 7 U 2 V j d G l v b j E v 0 K D Q s N C x 0 L 7 R g t C w L 9 C Y 0 L f Q v N C 1 0 L 3 Q t d C 9 0 L 3 R i 9 C 5 I N G C 0 L j Q v z E u e 9 C t 0 Y L Q s N C 2 L D N 9 J n F 1 b 3 Q 7 L C Z x d W 9 0 O 1 N l Y 3 R p b 2 4 x L 9 C g 0 L D Q s d C + 0 Y L Q s C / Q m N C 3 0 L z Q t d C 9 0 L X Q v d C 9 0 Y v Q u S D R g t C 4 0 L 8 x L n v Q n 9 C + 0 L z Q t d G J 0 L X Q v d C 4 0 L U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0 K D Q s N C x 0 L 7 R g t C w L 9 C X 0 L D Q v 9 C + 0 L v Q v d C 1 0 L 3 Q u N C 1 I N C y 0 L 3 Q u N C 3 M S 5 7 0 J 3 Q s N C 4 0 L z Q t d C 9 0 L 7 Q s t C w 0 L 3 Q u N C 1 I N G A 0 L D Q s d C + 0 Y I s M H 0 m c X V v d D s s J n F 1 b 3 Q 7 U 2 V j d G l v b j E v 0 K D Q s N C x 0 L 7 R g t C w L 9 C X 0 L D Q v N C 1 0 L 3 Q t d C 9 0 L 3 Q v t C 1 I N C 3 0 L 3 Q s N G H 0 L X Q v d C 4 0 L U u e 9 C V 0 L Q u I N C 4 0 L f Q v C w x f S Z x d W 9 0 O y w m c X V v d D t T Z W N 0 a W 9 u M S / Q o N C w 0 L H Q v t G C 0 L A v 0 J j Q t 9 C 8 0 L X Q v d C 1 0 L 3 Q v d G L 0 L k g 0 Y L Q u N C / M S 5 7 0 J r Q v t C 7 L d C y 0 L 4 s M n 0 m c X V v d D s s J n F 1 b 3 Q 7 U 2 V j d G l v b j E v 0 K D Q s N C x 0 L 7 R g t C w L 9 C Y 0 L f Q v N C 1 0 L 3 Q t d C 9 0 L 3 R i 9 C 5 I N G C 0 L j Q v z E u e 9 C t 0 Y L Q s N C 2 L D N 9 J n F 1 b 3 Q 7 L C Z x d W 9 0 O 1 N l Y 3 R p b 2 4 x L 9 C g 0 L D Q s d C + 0 Y L Q s C / Q m N C 3 0 L z Q t d C 9 0 L X Q v d C 9 0 Y v Q u S D R g t C 4 0 L 8 x L n v Q n 9 C + 0 L z Q t d G J 0 L X Q v d C 4 0 L U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E M C V B M C V E M C V C M C V E M C V C M S V E M C V C R S V E M S U 4 M i V E M C V C M C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A l R D A l Q j A l R D A l Q j E l R D A l Q k U l R D E l O D I l R D A l Q j A v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C V E M C V C M C V E M C V C M S V E M C V C R S V E M S U 4 M i V E M C V C M C 8 l R D A l O T Q l R D E l O D A l R D E l O D M l R D A l Q j M l R D A l Q j g l R D A l Q j U l M j A l R D E l O D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A l R D A l Q j A l R D A l Q j E l R D A l Q k U l R D E l O D I l R D A l Q j A v J U Q w J U E z J U Q w J U I 0 J U Q w J U I w J U Q w J U J C J U Q w J U I 1 J U Q w J U J E J U Q x J T h C J T I w J U Q w J U J G J U Q x J T g z J U Q x J T g x J U Q x J T g y J U Q x J T h C J U Q w J U I 1 J T I w J U Q x J T g x J U Q x J T g y J U Q x J T g w J U Q w J U J F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w J U Q w J U I w J U Q w J U I x J U Q w J U J F J U Q x J T g y J U Q w J U I w L y V E M C U 5 R i V E M C V C R S V E M C V C M i V E M S U 4 Q i V E M S U 4 O C V E M C V C N S V E M C V C R C V E M C V C R C V E M S U 4 Q i V E M C V C N S U y M C V E M C V C N y V E M C V C M C V E M C V C M y V E M C V C R S V E M C V C Q i V E M C V C R S V E M C V C M i V E M C V C Q S V E M C V C O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C V E M C V C M C V E M C V C M S V E M C V C R S V E M S U 4 M i V E M C V C M C 8 l R D A l Q T M l R D E l O D E l R D A l Q k I l R D A l Q k U l R D A l Q j I l R D A l Q k Q l R D E l O E I l R D A l Q j k l M j A l R D E l O D E l R D E l O D I l R D A l Q k U l R D A l Q k I l R D A l Q j E l R D A l Q j U l R D E l O D Y l M j A l R D A l Q j Q l R D A l Q k U l R D A l Q j E l R D A l Q j A l R D A l Q j I l R D A l Q k I l R D A l Q j U l R D A l Q k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A l R D A l Q j A l R D A l Q j E l R D A l Q k U l R D E l O D I l R D A l Q j A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C V E M C V C M C V E M C V C M S V E M C V C R S V E M S U 4 M i V E M C V C M C 8 l R D A l O T c l R D A l Q j A l R D A l Q k Y l R D A l Q k U l R D A l Q k I l R D A l Q k Q l R D A l Q j U l R D A l Q k Q l R D A l Q j g l R D A l Q j U l M j A l R D A l Q j I l R D A l Q k Q l R D A l Q j g l R D A l Q j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A l R D A l Q j A l R D A l Q j E l R D A l Q k U l R D E l O D I l R D A l Q j A v J U Q w J U E z J U Q x J T g x J U Q w J U J C J U Q w J U J F J U Q w J U I y J U Q w J U J E J U Q x J T h C J U Q w J U I 5 J T I w J U Q x J T g x J U Q x J T g y J U Q w J U J F J U Q w J U J C J U Q w J U I x J U Q w J U I 1 J U Q x J T g 2 J T I w J U Q w J U I 0 J U Q w J U J F J U Q w J U I x J U Q w J U I w J U Q w J U I y J U Q w J U J C J U Q w J U I 1 J U Q w J U J E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C V E M C V C M C V E M C V C M S V E M C V C R S V E M S U 4 M i V E M C V C M C 8 l R D A l O T c l R D A l Q j A l R D A l Q k Y l R D A l Q k U l R D A l Q k I l R D A l Q k Q l R D A l Q j U l R D A l Q k Q l R D A l Q j g l R D A l Q j U l M j A l R D A l Q j I l R D A l Q k Q l R D A l Q j g l R D A l Q j c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w J U Q w J U I w J U Q w J U I x J U Q w J U J F J U Q x J T g y J U Q w J U I w L y V E M C U 5 R i V E M C V C N S V E M S U 4 M C V E M C V C N S V E M C V C O C V E M C V C Q y V E M C V C N S V E M C V C R C V E M C V C R S V E M C V C M i V E M C V C M C V E M C V C R C V E M C V C R C V E M S U 4 Q i V E M C V C N S U y M C V E M S U 4 M S V E M S U 4 M i V E M C V C R S V E M C V C Q i V E M C V C M S V E M S U 4 N i V E M S U 4 Q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A l R D A l Q j A l R D A l Q j E l R D A l Q k U l R D E l O D I l R D A l Q j A v J U Q w J U E x J U Q x J T g y J U Q x J T g w J U Q w J U J F J U Q w J U J B J U Q w J U I 4 J T I w J U Q x J T g x J T I w J U Q w J U J G J U Q x J T g w J U Q w J U I 4 J U Q w J U J D J U Q w J U I 1 J U Q w J U J E J U Q w J U I 1 J U Q w J U J E J U Q w J U J E J U Q x J T h C J U Q w J U J D J T I w J U Q x J T g 0 J U Q w J U I 4 J U Q w J U J C J U Q x J T h D J U Q x J T g y J U Q x J T g w J U Q w J U J F J U Q w J U J D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w J U Q w J U I w J U Q w J U I x J U Q w J U J F J U Q x J T g y J U Q w J U I w L y V E M C U 5 O C V E M C V C N y V E M C V C Q y V E M C V C N S V E M C V C R C V E M C V C N S V E M C V C R C V E M C V C R C V E M S U 4 Q i V E M C V C O S U y M C V E M S U 4 M i V E M C V C O C V E M C V C R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9 C d 0 L D Q s t C 4 0 L P Q s N G G 0 L j R j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w I i A v P j x F b n R y e S B U e X B l P S J G a W x s T G F z d F V w Z G F 0 Z W Q i I F Z h b H V l P S J k M j A y N C 0 w N i 0 x N F Q w N z o z M D o z M C 4 0 M T k 4 N D E 3 W i I g L z 4 8 R W 5 0 c n k g V H l w Z T 0 i R m l s b E V y c m 9 y Q 2 9 1 b n Q i I F Z h b H V l P S J s M C I g L z 4 8 R W 5 0 c n k g V H l w Z T 0 i R m l s b E N v b H V t b l R 5 c G V z I i B W Y W x 1 Z T 0 i c 0 J n W U d C Z 1 U 9 I i A v P j x F b n R y e S B U e X B l P S J M b 2 F k Z W R U b 0 F u Y W x 5 c 2 l z U 2 V y d m l j Z X M i I F Z h b H V l P S J s M C I g L z 4 8 R W 5 0 c n k g V H l w Z T 0 i U X V l c n l J R C I g V m F s d W U 9 I n M w Y j Z l N 2 V k Z i 1 i O T E z L T Q 2 Y 2 M t O D R m Z S 0 z Z m Z i Y 2 M 0 O G Y z O D M i I C 8 + P E V u d H J 5 I F R 5 c G U 9 I k Z p b G x F c n J v c k N v Z G U i I F Z h b H V l P S J z V W 5 r b m 9 3 b i I g L z 4 8 R W 5 0 c n k g V H l w Z T 0 i R m l s b E N v b H V t b k 5 h b W V z I i B W Y W x 1 Z T 0 i c 1 s m c X V v d D v Q r d G C 0 L D Q t i Z x d W 9 0 O y w m c X V v d D v Q n 9 C + 0 L z Q t d G J 0 L X Q v d C 4 0 L U m c X V v d D s s J n F 1 b 3 Q 7 0 J z Q s N G C 0 L X R g N C 4 0 L D Q u 9 G L J n F 1 b 3 Q 7 L C Z x d W 9 0 O 9 C V 0 L Q u I N C 4 0 L f Q v C 5 f M i Z x d W 9 0 O y w m c X V v d D v Q m t C + 0 L s t 0 L L Q v l 8 z J n F 1 b 3 Q 7 X S I g L z 4 8 R W 5 0 c n k g V H l w Z T 0 i R m l s b E N v d W 5 0 I i B W Y W x 1 Z T 0 i b D E 1 N S I g L z 4 8 R W 5 0 c n k g V H l w Z T 0 i R m l s b F N 0 Y X R 1 c y I g V m F s d W U 9 I n N D b 2 1 w b G V 0 Z S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n N C w 0 Y L Q t d G A 0 L j Q s N C 7 0 Y s v 0 J j Q t 9 C 8 0 L X Q v d C 1 0 L 3 Q v d G L 0 L k g 0 Y L Q u N C / M y 5 7 0 K 3 R g t C w 0 L Y s M H 0 m c X V v d D s s J n F 1 b 3 Q 7 U 2 V j d G l v b j E v 0 J z Q s N G C 0 L X R g N C 4 0 L D Q u 9 G L L 9 C Y 0 L f Q v N C 1 0 L 3 Q t d C 9 0 L 3 R i 9 C 5 I N G C 0 L j Q v z M u e 9 C f 0 L 7 Q v N C 1 0 Y n Q t d C 9 0 L j Q t S w x f S Z x d W 9 0 O y w m c X V v d D t T Z W N 0 a W 9 u M S / Q n N C w 0 Y L Q t d G A 0 L j Q s N C 7 0 Y s v 0 J j Q t 9 C 8 0 L X Q v d C 1 0 L 3 Q v d G L 0 L k g 0 Y L Q u N C / M i 5 7 0 J 3 Q s N C 4 0 L z Q t d C 9 0 L 7 Q s t C w 0 L 3 Q u N C 1 X z E s M n 0 m c X V v d D s s J n F 1 b 3 Q 7 U 2 V j d G l v b j E v 0 J z Q s N G C 0 L X R g N C 4 0 L D Q u 9 G L L 9 C X 0 L D Q v N C 1 0 L 3 Q t d C 9 0 L 3 Q v t C 1 I N C 3 0 L 3 Q s N G H 0 L X Q v d C 4 0 L U x L n v Q l d C 0 L i D Q u N C 3 0 L w u X z I s M 3 0 m c X V v d D s s J n F 1 b 3 Q 7 U 2 V j d G l v b j E v 0 J z Q s N G C 0 L X R g N C 4 0 L D Q u 9 G L L 9 C X 0 L D Q v 9 C + 0 L v Q v d C 1 0 L 3 Q u N C 1 I N C y 0 L 3 Q u N C 3 M S 5 7 0 J r Q v t C 7 L d C y 0 L 5 f M y w z f S Z x d W 9 0 O 1 0 s J n F 1 b 3 Q 7 Q 2 9 s d W 1 u Q 2 9 1 b n Q m c X V v d D s 6 N S w m c X V v d D t L Z X l D b 2 x 1 b W 5 O Y W 1 l c y Z x d W 9 0 O z p b X S w m c X V v d D t D b 2 x 1 b W 5 J Z G V u d G l 0 a W V z J n F 1 b 3 Q 7 O l s m c X V v d D t T Z W N 0 a W 9 u M S / Q n N C w 0 Y L Q t d G A 0 L j Q s N C 7 0 Y s v 0 J j Q t 9 C 8 0 L X Q v d C 1 0 L 3 Q v d G L 0 L k g 0 Y L Q u N C / M y 5 7 0 K 3 R g t C w 0 L Y s M H 0 m c X V v d D s s J n F 1 b 3 Q 7 U 2 V j d G l v b j E v 0 J z Q s N G C 0 L X R g N C 4 0 L D Q u 9 G L L 9 C Y 0 L f Q v N C 1 0 L 3 Q t d C 9 0 L 3 R i 9 C 5 I N G C 0 L j Q v z M u e 9 C f 0 L 7 Q v N C 1 0 Y n Q t d C 9 0 L j Q t S w x f S Z x d W 9 0 O y w m c X V v d D t T Z W N 0 a W 9 u M S / Q n N C w 0 Y L Q t d G A 0 L j Q s N C 7 0 Y s v 0 J j Q t 9 C 8 0 L X Q v d C 1 0 L 3 Q v d G L 0 L k g 0 Y L Q u N C / M i 5 7 0 J 3 Q s N C 4 0 L z Q t d C 9 0 L 7 Q s t C w 0 L 3 Q u N C 1 X z E s M n 0 m c X V v d D s s J n F 1 b 3 Q 7 U 2 V j d G l v b j E v 0 J z Q s N G C 0 L X R g N C 4 0 L D Q u 9 G L L 9 C X 0 L D Q v N C 1 0 L 3 Q t d C 9 0 L 3 Q v t C 1 I N C 3 0 L 3 Q s N G H 0 L X Q v d C 4 0 L U x L n v Q l d C 0 L i D Q u N C 3 0 L w u X z I s M 3 0 m c X V v d D s s J n F 1 b 3 Q 7 U 2 V j d G l v b j E v 0 J z Q s N G C 0 L X R g N C 4 0 L D Q u 9 G L L 9 C X 0 L D Q v 9 C + 0 L v Q v d C 1 0 L 3 Q u N C 1 I N C y 0 L 3 Q u N C 3 M S 5 7 0 J r Q v t C 7 L d C y 0 L 5 f M y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Q T E l R D E l O D I l R D E l O D A l R D A l Q k U l R D A l Q k E l R D A l Q j g l M j A l R D E l O D E l M j A l R D A l Q k Y l R D E l O D A l R D A l Q j g l R D A l Q k M l R D A l Q j U l R D A l Q k Q l R D A l Q j U l R D A l Q k Q l R D A l Q k Q l R D E l O E I l R D A l Q k M l M j A l R D E l O D Q l R D A l Q j g l R D A l Q k I l R D E l O E M l R D E l O D I l R D E l O D A l R D A l Q k U l R D A l Q k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U E w J U Q w J U I w J U Q w J U I 3 J U Q w J U I y J U Q w J U I 1 J U Q x J T g w J U Q w J U J E J U Q x J T g z J U Q x J T g y J U Q x J T h C J U Q w J U I 5 J T I w J U Q x J T h E J U Q w J U J C J U Q w J U I 1 J U Q w J U J D J U Q w J U I 1 J U Q w J U J E J U Q x J T g y J T I w R G F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Q T M l R D A l Q j Q l R D A l Q j A l R D A l Q k I l R D A l Q j U l R D A l Q k Q l R D A l Q k Q l R D E l O E I l R D A l Q j U l M j A l R D A l Q j I l R D A l Q j U l R D E l O D A l R D E l O D U l R D A l Q k Q l R D A l Q j g l R D A l Q j U l M j A l R D E l O D E l R D E l O D I l R D E l O D A l R D A l Q k U l R D A l Q k E l R D A l Q j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T l G J U Q w J U J F J U Q w J U I y J U Q x J T h C J U Q x J T g 4 J U Q w J U I 1 J U Q w J U J E J U Q w J U J E J U Q x J T h C J U Q w J U I 1 J T I w J U Q w J U I 3 J U Q w J U I w J U Q w J U I z J U Q w J U J F J U Q w J U J C J U Q w J U J F J U Q w J U I y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U 5 N C V E M S U 4 M C V E M S U 4 M y V E M C V C M y V E M C V C O C V E M C V C N S U y M C V E M S U 4 M y V E M C V C N C V E M C V C M C V E M C V C Q i V E M C V C N S V E M C V C R C V E M C V C R C V E M S U 4 Q i V E M C V C N S U y M C V E M S U 4 M S V E M S U 4 M i V E M C V C R S V E M C V C Q i V E M C V C M S V E M S U 4 N i V E M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O T g l R D A l Q j c l R D A l Q k M l R D A l Q j U l R D A l Q k Q l R D A l Q j U l R D A l Q k Q l R D A l Q k Q l R D E l O E I l R D A l Q j k l M j A l R D E l O D I l R D A l Q j g l R D A l Q k Y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U E z J U Q x J T g x J U Q w J U J C J U Q w J U J F J U Q w J U I y J U Q w J U J E J U Q x J T h C J U Q w J U I 5 J T I w J U Q x J T g x J U Q x J T g y J U Q w J U J F J U Q w J U J C J U Q w J U I x J U Q w J U I 1 J U Q x J T g 2 J T I w J U Q w J U I 0 J U Q w J U J F J U Q w J U I x J U Q w J U I w J U Q w J U I y J U Q w J U J C J U Q w J U I 1 J U Q w J U J E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U 5 O C V E M C V C N y V E M C V C Q y V E M C V C N S V E M C V C R C V E M C V C N S V E M C V C R C V E M C V C R C V E M S U 4 Q i V E M C V C O S U y M C V E M S U 4 M i V E M C V C O C V E M C V C R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V B M S V E M S U 4 M i V E M S U 4 M C V E M C V C R S V E M C V C Q S V E M C V C O C U y M C V E M S U 4 M S U y M C V E M C V C R i V E M S U 4 M C V E M C V C O C V E M C V C Q y V E M C V C N S V E M C V C R C V E M C V C N S V E M C V C R C V E M C V C R C V E M S U 4 Q i V E M C V C Q y U y M C V E M S U 4 N C V E M C V C O C V E M C V C Q i V E M S U 4 Q y V E M S U 4 M i V E M S U 4 M C V E M C V C R S V E M C V C Q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j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0 J 3 Q s N C y 0 L j Q s 9 C w 0 Y b Q u N G P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Z p b G x F c n J v c k N v d W 5 0 I i B W Y W x 1 Z T 0 i b D A i I C 8 + P E V u d H J 5 I F R 5 c G U 9 I l F 1 Z X J 5 S U Q i I F Z h b H V l P S J z M G V i N j V k Y 2 E t M D Y 3 N C 0 0 Y 2 M w L T k 1 Y T g t N G U 4 M j h j Y T k 4 M T M 5 I i A v P j x F b n R y e S B U e X B l P S J G a W x s T G F z d F V w Z G F 0 Z W Q i I F Z h b H V l P S J k M j A y N C 0 w N i 0 x N F Q w N z o z M D o z M C 4 0 M T k 4 N D E 3 W i I g L z 4 8 R W 5 0 c n k g V H l w Z T 0 i R m l s b E V y c m 9 y Q 2 9 k Z S I g V m F s d W U 9 I n N V b m t u b 3 d u I i A v P j x F b n R y e S B U e X B l P S J M b 2 F k Z W R U b 0 F u Y W x 5 c 2 l z U 2 V y d m l j Z X M i I F Z h b H V l P S J s M C I g L z 4 8 R W 5 0 c n k g V H l w Z T 0 i R m l s b E N v b H V t b l R 5 c G V z I i B W Y W x 1 Z T 0 i c 0 J n P T 0 i I C 8 + P E V u d H J 5 I F R 5 c G U 9 I k Z p b G x D b 2 x 1 b W 5 O Y W 1 l c y I g V m F s d W U 9 I n N b J n F 1 b 3 Q 7 0 K 3 R g t C w 0 L Y m c X V v d D t d I i A v P j x F b n R y e S B U e X B l P S J G a W x s Q 2 9 1 b n Q i I F Z h b H V l P S J s M y I g L z 4 8 R W 5 0 c n k g V H l w Z T 0 i R m l s b F N 0 Y X R 1 c y I g V m F s d W U 9 I n N D b 2 1 w b G V 0 Z S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s m c X V v d D v Q r d G C 0 L D Q t i Z x d W 9 0 O 1 0 s J n F 1 b 3 Q 7 c X V l c n l S Z W x h d G l v b n N o a X B z J n F 1 b 3 Q 7 O l t d L C Z x d W 9 0 O 2 N v b H V t b k l k Z W 5 0 a X R p Z X M m c X V v d D s 6 W y Z x d W 9 0 O 1 N l Y 3 R p b 2 4 x L 9 C t 0 Y L Q s N C 2 L 9 C e 0 L H R g N C 1 0 L f Q s N C 9 0 L 3 R i 9 C 5 I N G C 0 L X Q u t G B 0 Y I u e 9 C t 0 Y L Q s N C 2 L D F 9 J n F 1 b 3 Q 7 X S w m c X V v d D t D b 2 x 1 b W 5 D b 3 V u d C Z x d W 9 0 O z o x L C Z x d W 9 0 O 0 t l e U N v b H V t b k 5 h b W V z J n F 1 b 3 Q 7 O l s m c X V v d D v Q r d G C 0 L D Q t i Z x d W 9 0 O 1 0 s J n F 1 b 3 Q 7 Q 2 9 s d W 1 u S W R l b n R p d G l l c y Z x d W 9 0 O z p b J n F 1 b 3 Q 7 U 2 V j d G l v b j E v 0 K 3 R g t C w 0 L Y v 0 J 7 Q s d G A 0 L X Q t 9 C w 0 L 3 Q v d G L 0 L k g 0 Y L Q t d C 6 0 Y H R g i 5 7 0 K 3 R g t C w 0 L Y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E M C V B R C V E M S U 4 M i V E M C V C M C V E M C V C N i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i 8 l R D A l O T Q l R D E l O D A l R D E l O D M l R D A l Q j M l R D A l Q j g l R D A l Q j U l M j A l R D E l O D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J U Q w J U E z J U Q w J U I 0 J U Q w J U I w J U Q w J U J C J U Q w J U I 1 J U Q w J U J E J U Q x J T h C J T I w J U Q w J U J G J U Q x J T g z J U Q x J T g x J U Q x J T g y J U Q x J T h C J U Q w J U I 1 J T I w J U Q x J T g x J U Q x J T g y J U Q x J T g w J U Q w J U J F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F E J U Q x J T g y J U Q w J U I w J U Q w J U I 2 L y V E M C U 5 R i V E M C V C R S V E M C V C M i V E M S U 4 Q i V E M S U 4 O C V E M C V C N S V E M C V C R C V E M C V C R C V E M S U 4 Q i V E M C V C N S U y M C V E M C V C N y V E M C V C M C V E M C V C M y V E M C V C R S V E M C V C Q i V E M C V C R S V E M C V C M i V E M C V C Q S V E M C V C O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i 8 l R D A l Q T M l R D E l O D E l R D A l Q k I l R D A l Q k U l R D A l Q j I l R D A l Q k Q l R D E l O E I l R D A l Q j k l M j A l R D E l O D E l R D E l O D I l R D A l Q k U l R D A l Q k I l R D A l Q j E l R D A l Q j U l R D E l O D Y l M j A l R D A l Q j Q l R D A l Q k U l R D A l Q j E l R D A l Q j A l R D A l Q j I l R D A l Q k I l R D A l Q j U l R D A l Q k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i 8 l R D A l O T c l R D A l Q j A l R D A l Q k Y l R D A l Q k U l R D A l Q k I l R D A l Q k Q l R D A l Q j U l R D A l Q k Q l R D A l Q j g l R D A l Q j U l M j A l R D A l Q j I l R D A l Q k Q l R D A l Q j g l R D A l Q j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J U Q w J U E z J U Q x J T g x J U Q w J U J C J U Q w J U J F J U Q w J U I y J U Q w J U J E J U Q x J T h C J U Q w J U I 5 J T I w J U Q x J T g x J U Q x J T g y J U Q w J U J F J U Q w J U J C J U Q w J U I x J U Q w J U I 1 J U Q x J T g 2 J T I w J U Q w J U I 0 J U Q w J U J F J U Q w J U I x J U Q w J U I w J U Q w J U I y J U Q w J U J C J U Q w J U I 1 J U Q w J U J E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i 8 l R D A l O T c l R D A l Q j A l R D A l Q k Y l R D A l Q k U l R D A l Q k I l R D A l Q k Q l R D A l Q j U l R D A l Q k Q l R D A l Q j g l R D A l Q j U l M j A l R D A l Q j I l R D A l Q k Q l R D A l Q j g l R D A l Q j c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F E J U Q x J T g y J U Q w J U I w J U Q w J U I 2 L y V E M C U 5 R i V E M C V C N S V E M S U 4 M C V E M C V C N S V E M C V C O C V E M C V C Q y V E M C V C N S V E M C V C R C V E M C V C R S V E M C V C M i V E M C V C M C V E M C V C R C V E M C V C R C V E M S U 4 Q i V E M C V C N S U y M C V E M S U 4 M S V E M S U 4 M i V E M C V C R S V E M C V C Q i V E M C V C M S V E M S U 4 N i V E M S U 4 Q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J U Q w J U E x J U Q x J T g y J U Q x J T g w J U Q w J U J F J U Q w J U J B J U Q w J U I 4 J T I w J U Q x J T g x J T I w J U Q w J U J G J U Q x J T g w J U Q w J U I 4 J U Q w J U J D J U Q w J U I 1 J U Q w J U J E J U Q w J U I 1 J U Q w J U J E J U Q w J U J E J U Q x J T h C J U Q w J U J D J T I w J U Q x J T g 0 J U Q w J U I 4 J U Q w J U J C J U Q x J T h D J U Q x J T g y J U Q x J T g w J U Q w J U J F J U Q w J U J D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F E J U Q x J T g y J U Q w J U I w J U Q w J U I 2 L y V E M C U 5 O C V E M C V C N y V E M C V C Q y V E M C V C N S V E M C V C R C V E M C V C N S V E M C V C R C V E M C V C R C V E M S U 4 Q i V E M C V C O S U y M C V E M S U 4 M i V E M C V C O C V E M C V C R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J U Q w J T k 0 J U Q x J T g w J U Q x J T g z J U Q w J U I z J U Q w J U I 4 J U Q w J U I 1 J T I w J U Q x J T g z J U Q w J U I 0 J U Q w J U I w J U Q w J U J C J U Q w J U I 1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i 8 l R D A l O U U l R D A l Q j E l R D E l O D A l R D A l Q j U l R D A l Q j c l R D A l Q j A l R D A l Q k Q l R D A l Q k Q l R D E l O E I l R D A l Q j k l M j A l R D E l O D I l R D A l Q j U l R D A l Q k E l R D E l O D E l R D E l O D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9 C d 0 L D Q s t C 4 0 L P Q s N G G 0 L j R j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G a W x s T G F z d F V w Z G F 0 Z W Q i I F Z h b H V l P S J k M j A y N C 0 w N i 0 x N F Q w N z o z M D o z M C 4 0 M T k 4 N D E 3 W i I g L z 4 8 R W 5 0 c n k g V H l w Z T 0 i R m l s b E N v b H V t b l R 5 c G V z I i B W Y W x 1 Z T 0 i c 0 J n P T 0 i I C 8 + P E V u d H J 5 I F R 5 c G U 9 I k Z p b G x F c n J v c k N v d W 5 0 I i B W Y W x 1 Z T 0 i b D A i I C 8 + P E V u d H J 5 I F R 5 c G U 9 I k x v Y W R l Z F R v Q W 5 h b H l z a X N T Z X J 2 a W N l c y I g V m F s d W U 9 I m w w I i A v P j x F b n R y e S B U e X B l P S J R d W V y e U l E I i B W Y W x 1 Z T 0 i c z V l N T V k Z T k z L T A 1 N z I t N G Q 4 Y S 1 h Z m Q y L W Y 4 Y z g 4 M 2 F h Z T l i O S I g L z 4 8 R W 5 0 c n k g V H l w Z T 0 i R m l s b E V y c m 9 y Q 2 9 k Z S I g V m F s d W U 9 I n N V b m t u b 3 d u I i A v P j x F b n R y e S B U e X B l P S J G a W x s Q 2 9 s d W 1 u T m F t Z X M i I F Z h b H V l P S J z W y Z x d W 9 0 O 9 C f 0 L 7 Q v N C 1 0 Y n Q t d C 9 0 L j Q t S Z x d W 9 0 O 1 0 i I C 8 + P E V u d H J 5 I F R 5 c G U 9 I k Z p b G x D b 3 V u d C I g V m F s d W U 9 I m w x M S I g L z 4 8 R W 5 0 c n k g V H l w Z T 0 i R m l s b F N 0 Y X R 1 c y I g V m F s d W U 9 I n N D b 2 1 w b G V 0 Z S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s m c X V v d D v Q n 9 C + 0 L z Q t d G J 0 L X Q v d C 4 0 L U m c X V v d D t d L C Z x d W 9 0 O 3 F 1 Z X J 5 U m V s Y X R p b 2 5 z a G l w c y Z x d W 9 0 O z p b X S w m c X V v d D t j b 2 x 1 b W 5 J Z G V u d G l 0 a W V z J n F 1 b 3 Q 7 O l s m c X V v d D t T Z W N 0 a W 9 u M S / Q n 9 C + 0 L z Q t d G J 0 L X Q v d C 4 0 L U v 0 J 7 Q s d G A 0 L X Q t 9 C w 0 L 3 Q v d G L 0 L k g 0 Y L Q t d C 6 0 Y H R g i 5 7 0 J / Q v t C 8 0 L X R i d C 1 0 L 3 Q u N C 1 L D J 9 J n F 1 b 3 Q 7 X S w m c X V v d D t D b 2 x 1 b W 5 D b 3 V u d C Z x d W 9 0 O z o x L C Z x d W 9 0 O 0 t l e U N v b H V t b k 5 h b W V z J n F 1 b 3 Q 7 O l s m c X V v d D v Q n 9 C + 0 L z Q t d G J 0 L X Q v d C 4 0 L U m c X V v d D t d L C Z x d W 9 0 O 0 N v b H V t b k l k Z W 5 0 a X R p Z X M m c X V v d D s 6 W y Z x d W 9 0 O 1 N l Y 3 R p b 2 4 x L 9 C f 0 L 7 Q v N C 1 0 Y n Q t d C 9 0 L j Q t S / Q n t C x 0 Y D Q t d C 3 0 L D Q v d C 9 0 Y v Q u S D R g t C 1 0 L r R g d G C L n v Q n 9 C + 0 L z Q t d G J 0 L X Q v d C 4 0 L U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O T g l R D E l O D E l R D E l O D I l R D A l Q k U l R D E l O D c l R D A l Q k Q l R D A l Q j g l R D A l Q k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M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O T Q l R D E l O D A l R D E l O D M l R D A l Q j M l R D A l Q j g l R D A l Q j U l M j A l R D E l O D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J U Q w J U E z J U Q w J U I 0 J U Q w J U I w J U Q w J U J C J U Q w J U I 1 J U Q w J U J E J U Q x J T h C J T I w J U Q w J U J G J U Q x J T g z J U Q x J T g x J U Q x J T g y J U Q x J T h C J U Q w J U I 1 J T I w J U Q x J T g x J U Q x J T g y J U Q x J T g w J U Q w J U J F J U Q w J U J B J U Q w J U I 4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G J U Q w J U J F J U Q w J U J D J U Q w J U I 1 J U Q x J T g 5 J U Q w J U I 1 J U Q w J U J E J U Q w J U I 4 J U Q w J U I 1 L y V E M C U 5 R i V E M C V C R S V E M C V C M i V E M S U 4 Q i V E M S U 4 O C V E M C V C N S V E M C V C R C V E M C V C R C V E M S U 4 Q i V E M C V C N S U y M C V E M C V C N y V E M C V C M C V E M C V C M y V E M C V C R S V E M C V C Q i V E M C V C R S V E M C V C M i V E M C V C Q S V E M C V C O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Q T M l R D E l O D E l R D A l Q k I l R D A l Q k U l R D A l Q j I l R D A l Q k Q l R D E l O E I l R D A l Q j k l M j A l R D E l O D E l R D E l O D I l R D A l Q k U l R D A l Q k I l R D A l Q j E l R D A l Q j U l R D E l O D Y l M j A l R D A l Q j Q l R D A l Q k U l R D A l Q j E l R D A l Q j A l R D A l Q j I l R D A l Q k I l R D A l Q j U l R D A l Q k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J U Q w J T l G J U Q w J U I 1 J U Q x J T g w J U Q w J U I 1 J U Q w J U I 4 J U Q w J U J D J U Q w J U I 1 J U Q w J U J E J U Q w J U J F J U Q w J U I y J U Q w J U I w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O T c l R D A l Q j A l R D A l Q k Y l R D A l Q k U l R D A l Q k I l R D A l Q k Q l R D A l Q j U l R D A l Q k Q l R D A l Q j g l R D A l Q j U l M j A l R D A l Q j I l R D A l Q k Q l R D A l Q j g l R D A l Q j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J U Q w J U E z J U Q x J T g x J U Q w J U J C J U Q w J U J F J U Q w J U I y J U Q w J U J E J U Q x J T h C J U Q w J U I 5 J T I w J U Q x J T g x J U Q x J T g y J U Q w J U J F J U Q w J U J C J U Q w J U I x J U Q w J U I 1 J U Q x J T g 2 J T I w J U Q w J U I 0 J U Q w J U J F J U Q w J U I x J U Q w J U I w J U Q w J U I y J U Q w J U J C J U Q w J U I 1 J U Q w J U J E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O T c l R D A l Q j A l R D A l Q k Y l R D A l Q k U l R D A l Q k I l R D A l Q k Q l R D A l Q j U l R D A l Q k Q l R D A l Q j g l R D A l Q j U l M j A l R D A l Q j I l R D A l Q k Q l R D A l Q j g l R D A l Q j c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G J U Q w J U J F J U Q w J U J D J U Q w J U I 1 J U Q x J T g 5 J U Q w J U I 1 J U Q w J U J E J U Q w J U I 4 J U Q w J U I 1 L y V E M C U 5 R i V E M C V C N S V E M S U 4 M C V E M C V C N S V E M C V C O C V E M C V C Q y V E M C V C N S V E M C V C R C V E M C V C R S V E M C V C M i V E M C V C M C V E M C V C R C V E M C V C R C V E M S U 4 Q i V E M C V C N S U y M C V E M S U 4 M S V E M S U 4 M i V E M C V C R S V E M C V C Q i V E M C V C M S V E M S U 4 N i V E M S U 4 Q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J U Q w J U E x J U Q x J T g y J U Q x J T g w J U Q w J U J F J U Q w J U J B J U Q w J U I 4 J T I w J U Q x J T g x J T I w J U Q w J U J G J U Q x J T g w J U Q w J U I 4 J U Q w J U J D J U Q w J U I 1 J U Q w J U J E J U Q w J U I 1 J U Q w J U J E J U Q w J U J E J U Q x J T h C J U Q w J U J D J T I w J U Q x J T g 0 J U Q w J U I 4 J U Q w J U J C J U Q x J T h D J U Q x J T g y J U Q x J T g w J U Q w J U J F J U Q w J U J D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G J U Q w J U J F J U Q w J U J D J U Q w J U I 1 J U Q x J T g 5 J U Q w J U I 1 J U Q w J U J E J U Q w J U I 4 J U Q w J U I 1 L y V E M C U 5 O C V E M C V C N y V E M C V C Q y V E M C V C N S V E M C V C R C V E M C V C N S V E M C V C R C V E M C V C R C V E M S U 4 Q i V E M C V C O S U y M C V E M S U 4 M i V E M C V C O C V E M C V C R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J U Q w J T k 0 J U Q x J T g w J U Q x J T g z J U Q w J U I z J U Q w J U I 4 J U Q w J U I 1 J T I w J U Q x J T g z J U Q w J U I 0 J U Q w J U I w J U Q w J U J C J U Q w J U I 1 J U Q w J U J E J U Q w J U J E J U Q x J T h C J U Q w J U I 1 J T I w J U Q x J T g x J U Q x J T g y J U Q w J U J F J U Q w J U J C J U Q w J U I x J U Q x J T g 2 J U Q x J T h C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O U U l R D A l Q j E l R D E l O D A l R D A l Q j U l R D A l Q j c l R D A l Q j A l R D A l Q k Q l R D A l Q k Q l R D E l O E I l R D A l Q j k l M j A l R D E l O D I l R D A l Q j U l R D A l Q k E l R D E l O D E l R D E l O D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U Q l R D E l O D I l R D A l Q j A l R D A l Q j Y v J U Q w J T k 0 J U Q x J T g w J U Q x J T g z J U Q w J U I z J U Q w J U I 4 J U Q w J U I 1 J T I w J U Q x J T g z J U Q w J U I 0 J U Q w J U I w J U Q w J U J C J U Q w J U I 1 J U Q w J U J E J U Q w J U J E J U Q x J T h C J U Q w J U I 1 J T I w J U Q x J T g x J U Q x J T g y J U Q w J U J F J U Q w J U J C J U Q w J U I x J U Q x J T g 2 J U Q x J T h C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R C V E M S U 4 M i V E M C V C M C V E M C V C N i 8 l R D A l Q T M l R D A l Q j Q l R D A l Q j A l R D A l Q k I l R D A l Q j U l R D A l Q k Q l R D A l Q k Q l R D E l O E I l R D A l Q j U l M j A l R D A l Q j Q l R D E l O D M l R D A l Q j E l R D A l Q k I l R D A l Q j g l R D A l Q k E l R D A l Q j A l R D E l O D I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Y l R D A l Q k U l R D A l Q k M l R D A l Q j U l R D E l O D k l R D A l Q j U l R D A l Q k Q l R D A l Q j g l R D A l Q j U v J U Q w J T k 0 J U Q x J T g w J U Q x J T g z J U Q w J U I z J U Q w J U I 4 J U Q w J U I 1 J T I w J U Q x J T g z J U Q w J U I 0 J U Q w J U I w J U Q w J U J C J U Q w J U I 1 J U Q w J U J E J U Q w J U J E J U Q x J T h C J U Q w J U I 1 J T I w J U Q x J T g x J U Q x J T g y J U Q w J U J F J U Q w J U J C J U Q w J U I x J U Q x J T g 2 J U Q x J T h C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R i V E M C V C R S V E M C V C Q y V E M C V C N S V E M S U 4 O S V E M C V C N S V E M C V C R C V E M C V C O C V E M C V C N S 8 l R D A l Q T M l R D A l Q j Q l R D A l Q j A l R D A l Q k I l R D A l Q j U l R D A l Q k Q l R D A l Q k Q l R D E l O E I l R D A l Q j U l M j A l R D A l Q j Q l R D E l O D M l R D A l Q j E l R D A l Q k I l R D A l Q j g l R D A l Q k E l R D A l Q j A l R D E l O D I l R D E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U E z J U Q x J T g x J U Q w J U J C J U Q w J U J F J U Q w J U I y J U Q w J U J E J U Q x J T h C J U Q w J U I 5 J T I w J U Q x J T g x J U Q x J T g y J U Q w J U J F J U Q w J U J C J U Q w J U I x J U Q w J U I 1 J U Q x J T g 2 J T I w J U Q w J U I 0 J U Q w J U J F J U Q w J U I x J U Q w J U I w J U Q w J U I y J U Q w J U J C J U Q w J U I 1 J U Q w J U J E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O T c l R D A l Q j A l R D A l Q k Y l R D A l Q k U l R D A l Q k I l R D A l Q k Q l R D A l Q j U l R D A l Q k Q l R D A l Q j g l R D A l Q j U l M j A l R D A l Q j I l R D A l Q k Q l R D A l Q j g l R D A l Q j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T k 3 J U Q w J U I w J U Q w J U J G J U Q w J U J F J U Q w J U J C J U Q w J U J E J U Q w J U I 1 J U Q w J U J E J U Q w J U I 4 J U Q w J U I 1 J T I w J U Q w J U I y J U Q w J U J E J U Q w J U I 4 J U Q w J U I 3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Q T E l R D E l O D I l R D E l O D A l R D A l Q k U l R D A l Q k E l R D A l Q j g l M j A l R D E l O D E l M j A l R D A l Q k Y l R D E l O D A l R D A l Q j g l R D A l Q k M l R D A l Q j U l R D A l Q k Q l R D A l Q j U l R D A l Q k Q l R D A l Q k Q l R D E l O E I l R D A l Q k M l M j A l R D E l O D Q l R D A l Q j g l R D A l Q k I l R D E l O E M l R D E l O D I l R D E l O D A l R D A l Q k U l R D A l Q k M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V B M y V E M C V C N C V E M C V C M C V E M C V C Q i V E M C V C N S V E M C V C R C V E M C V C R C V E M S U 4 Q i V E M C V C N S U y M C V E M S U 4 M S V E M S U 4 M i V E M C V C R S V E M C V C Q i V E M C V C M S V E M S U 4 N i V E M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O U Y l R D A l Q j U l R D E l O D A l R D A l Q j U l R D A l Q j g l R D A l Q k M l R D A l Q j U l R D A l Q k Q l R D A l Q k U l R D A l Q j I l R D A l Q j A l R D A l Q k Q l R D A l Q k Q l R D E l O E I l R D A l Q j U l M j A l R D E l O D E l R D E l O D I l R D A l Q k U l R D A l Q k I l R D A l Q j E l R D E l O D Y l R D E l O E I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U 5 R i V E M C V C N S V E M S U 4 M C V E M C V C N S V E M S U 4 M y V E M C V C R i V E M C V C R S V E M S U 4 M C V E M S U 4 R i V E M C V C N C V E M C V C R S V E M S U 4 N y V E M C V C N S V E M C V C R C V E M C V C R C V E M S U 4 Q i V E M C V C N S U y M C V E M S U 4 M S V E M S U 4 M i V E M C V C R S V E M C V C Q i V E M C V C M S V E M S U 4 N i V E M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O T g l R D A l Q j c l R D A l Q k M l R D A l Q j U l R D A l Q k Q l R D A l Q j U l R D A l Q k Q l R D A l Q k Q l R D E l O E I l R D A l Q j k l M j A l R D E l O D I l R D A l Q j g l R D A l Q k Y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U 5 N y V E M C V C M C V E M C V C Q y V E M C V C N S V E M C V C R C V E M C V C N S V E M C V C R C V E M C V C R C V E M C V C R S V E M C V C N S U y M C V E M C V C N y V E M C V C R C V E M C V C M C V E M S U 4 N y V E M C V C N S V E M C V C R C V E M C V C O C V E M C V C N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y V E M C V C M C V E M S U 4 M i V E M C V C N S V E M S U 4 M C V E M C V C O C V E M C V C M C V E M C V C Q i V E M S U 4 Q i 8 l R D A l O T c l R D A l Q j A l R D A l Q k M l R D A l Q j U l R D A l Q k Q l R D A l Q j U l R D A l Q k Q l R D A l Q k Q l R D A l Q k U l R D A l Q j U l M j A l R D A l Q j c l R D A l Q k Q l R D A l Q j A l R D E l O D c l R D A l Q j U l R D A l Q k Q l R D A l Q j g l R D A l Q j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T l D J U Q w J U I w J U Q x J T g y J U Q w J U I 1 J U Q x J T g w J U Q w J U I 4 J U Q w J U I w J U Q w J U J C J U Q x J T h C L y V E M C U 5 R i V E M C V C N S V E M S U 4 M C V E M C V C N S V E M C V C O C V E M C V C Q y V E M C V C N S V E M C V C R C V E M C V C R S V E M C V C M i V E M C V C M C V E M C V C R C V E M C V C R C V E M S U 4 Q i V E M C V C N S U y M C V E M S U 4 M S V E M S U 4 M i V E M C V C R S V E M C V C Q i V E M C V C M S V E M S U 4 N i V E M S U 4 Q j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M l R D A l Q j A l R D E l O D I l R D A l Q j U l R D E l O D A l R D A l Q j g l R D A l Q j A l R D A l Q k I l R D E l O E I v J U Q w J T k 4 J U Q w J U I 3 J U Q w J U J D J U Q w J U I 1 J U Q w J U J E J U Q w J U I 1 J U Q w J U J E J U Q w J U J E J U Q x J T h C J U Q w J U I 5 J T I w J U Q x J T g y J U Q w J U I 4 J U Q w J U J G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C V E M C V C M C V E M C V C M S V E M C V C R S V E M S U 4 M i V E M C V C M C 8 l R D A l O T c l R D A l Q j A l R D A l Q k M l R D A l Q j U l R D A l Q k Q l R D A l Q j U l R D A l Q k Q l R D A l Q k Q l R D A l Q k U l R D A l Q j U l M j A l R D A l Q j c l R D A l Q k Q l R D A l Q j A l R D E l O D c l R D A l Q j U l R D A l Q k Q l R D A l Q j g l R D A l Q j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l c 9 D m Q 9 k w U G P O y k e g u d F 0 g A A A A A C A A A A A A A D Z g A A w A A A A B A A A A D O Y p o V D D C O 5 q v Z D Q z 1 P G y j A A A A A A S A A A C g A A A A E A A A A I B 7 Z g f n C z j 5 R I o H G q c q r c V Q A A A A Y d t H w L 4 k Y N v y v x O P X I c k N D + q 2 k t U o 7 y C t g 6 8 U I 1 j I H J y 0 K D q O Q t B t E t T 8 O a J 2 9 R C p u s g n 1 J c a l 7 Z T D V q e R k 4 j R z G d Z + I i 4 B b W 5 a k O f F p b o M U A A A A g e H M N k p t U A / C s h b t S a V T n b n S X b E = < / D a t a M a s h u p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 01>B0_ 2 2 7 c 2 7 7 b - 5 d b a - 4 e 8 c - 8 5 c 2 - b 6 9 b 5 f 5 2 9 f 4 3 " > 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 08<5=>20=85  @01>B< / s t r i n g > < / k e y > < v a l u e > < i n t > 1 8 1 < / i n t > < / v a l u e > < / i t e m > < i t e m > < k e y > < s t r i n g > 4.   87<< / s t r i n g > < / k e y > < v a l u e > < i n t > 8 8 < / i n t > < / v a l u e > < / i t e m > < i t e m > < k e y > < s t r i n g > >;- 2>< / s t r i n g > < / k e y > < v a l u e > < i n t > 8 6 < / i n t > < / v a l u e > < / i t e m > < i t e m > < k e y > < s t r i n g > -B06< / s t r i n g > < / k e y > < v a l u e > < i n t > 7 4 < / i n t > < / v a l u e > < / i t e m > < i t e m > < k e y > < s t r i n g > ><5I5=85< / s t r i n g > < / k e y > < v a l u e > < i n t > 1 1 7 < / i n t > < / v a l u e > < / i t e m > < / C o l u m n W i d t h s > < C o l u m n D i s p l a y I n d e x > < i t e m > < k e y > < s t r i n g > 08<5=>20=85  @01>B< / s t r i n g > < / k e y > < v a l u e > < i n t > 0 < / i n t > < / v a l u e > < / i t e m > < i t e m > < k e y > < s t r i n g > 4.   87<< / s t r i n g > < / k e y > < v a l u e > < i n t > 1 < / i n t > < / v a l u e > < / i t e m > < i t e m > < k e y > < s t r i n g > >;- 2>< / s t r i n g > < / k e y > < v a l u e > < i n t > 2 < / i n t > < / v a l u e > < / i t e m > < i t e m > < k e y > < s t r i n g > -B06< / s t r i n g > < / k e y > < v a l u e > < i n t > 3 < / i n t > < / v a l u e > < / i t e m > < i t e m > < k e y > < s t r i n g > ><5I5=85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7B9ED555-2A0D-4D18-90D7-72AA90E1BBB2}">
  <ds:schemaRefs/>
</ds:datastoreItem>
</file>

<file path=customXml/itemProps10.xml><?xml version="1.0" encoding="utf-8"?>
<ds:datastoreItem xmlns:ds="http://schemas.openxmlformats.org/officeDocument/2006/customXml" ds:itemID="{CC8B33CB-6213-43ED-A9BF-6957BEB43576}">
  <ds:schemaRefs/>
</ds:datastoreItem>
</file>

<file path=customXml/itemProps11.xml><?xml version="1.0" encoding="utf-8"?>
<ds:datastoreItem xmlns:ds="http://schemas.openxmlformats.org/officeDocument/2006/customXml" ds:itemID="{A77B560C-0D8D-4F1F-8647-83BA3535F150}">
  <ds:schemaRefs/>
</ds:datastoreItem>
</file>

<file path=customXml/itemProps12.xml><?xml version="1.0" encoding="utf-8"?>
<ds:datastoreItem xmlns:ds="http://schemas.openxmlformats.org/officeDocument/2006/customXml" ds:itemID="{4FBD13D2-3E30-47C0-8C9B-FEDAD6756765}">
  <ds:schemaRefs/>
</ds:datastoreItem>
</file>

<file path=customXml/itemProps13.xml><?xml version="1.0" encoding="utf-8"?>
<ds:datastoreItem xmlns:ds="http://schemas.openxmlformats.org/officeDocument/2006/customXml" ds:itemID="{E0F894BA-A6AA-4BB8-BD31-1BA34B6FE2DF}">
  <ds:schemaRefs/>
</ds:datastoreItem>
</file>

<file path=customXml/itemProps14.xml><?xml version="1.0" encoding="utf-8"?>
<ds:datastoreItem xmlns:ds="http://schemas.openxmlformats.org/officeDocument/2006/customXml" ds:itemID="{3E47C794-C9CE-4C5C-AA82-8A968DCD9FC2}">
  <ds:schemaRefs/>
</ds:datastoreItem>
</file>

<file path=customXml/itemProps15.xml><?xml version="1.0" encoding="utf-8"?>
<ds:datastoreItem xmlns:ds="http://schemas.openxmlformats.org/officeDocument/2006/customXml" ds:itemID="{F2963F32-4859-4106-A2FC-94D4E43F3F77}">
  <ds:schemaRefs/>
</ds:datastoreItem>
</file>

<file path=customXml/itemProps16.xml><?xml version="1.0" encoding="utf-8"?>
<ds:datastoreItem xmlns:ds="http://schemas.openxmlformats.org/officeDocument/2006/customXml" ds:itemID="{EBE381DF-33A1-4A0B-AF43-BB0C597D9187}">
  <ds:schemaRefs/>
</ds:datastoreItem>
</file>

<file path=customXml/itemProps17.xml><?xml version="1.0" encoding="utf-8"?>
<ds:datastoreItem xmlns:ds="http://schemas.openxmlformats.org/officeDocument/2006/customXml" ds:itemID="{7A474780-4E1F-459B-BBAC-43875F81CC5F}">
  <ds:schemaRefs/>
</ds:datastoreItem>
</file>

<file path=customXml/itemProps18.xml><?xml version="1.0" encoding="utf-8"?>
<ds:datastoreItem xmlns:ds="http://schemas.openxmlformats.org/officeDocument/2006/customXml" ds:itemID="{0D43F839-F45C-4AA4-9F1A-75CDFD405E95}">
  <ds:schemaRefs/>
</ds:datastoreItem>
</file>

<file path=customXml/itemProps19.xml><?xml version="1.0" encoding="utf-8"?>
<ds:datastoreItem xmlns:ds="http://schemas.openxmlformats.org/officeDocument/2006/customXml" ds:itemID="{9769A3E0-C1E4-41D0-BFC9-683B94513F09}">
  <ds:schemaRefs/>
</ds:datastoreItem>
</file>

<file path=customXml/itemProps2.xml><?xml version="1.0" encoding="utf-8"?>
<ds:datastoreItem xmlns:ds="http://schemas.openxmlformats.org/officeDocument/2006/customXml" ds:itemID="{B9CE2538-36EE-4B6B-9C6A-634C2A3D0644}">
  <ds:schemaRefs/>
</ds:datastoreItem>
</file>

<file path=customXml/itemProps20.xml><?xml version="1.0" encoding="utf-8"?>
<ds:datastoreItem xmlns:ds="http://schemas.openxmlformats.org/officeDocument/2006/customXml" ds:itemID="{9608CDFF-D730-4076-9375-9BB39289417A}">
  <ds:schemaRefs/>
</ds:datastoreItem>
</file>

<file path=customXml/itemProps21.xml><?xml version="1.0" encoding="utf-8"?>
<ds:datastoreItem xmlns:ds="http://schemas.openxmlformats.org/officeDocument/2006/customXml" ds:itemID="{7A9C4B58-44A8-47F8-A472-579B63929B8A}">
  <ds:schemaRefs/>
</ds:datastoreItem>
</file>

<file path=customXml/itemProps22.xml><?xml version="1.0" encoding="utf-8"?>
<ds:datastoreItem xmlns:ds="http://schemas.openxmlformats.org/officeDocument/2006/customXml" ds:itemID="{39D3AB98-ED43-4EFC-B7FD-D70CE9CD5574}">
  <ds:schemaRefs/>
</ds:datastoreItem>
</file>

<file path=customXml/itemProps23.xml><?xml version="1.0" encoding="utf-8"?>
<ds:datastoreItem xmlns:ds="http://schemas.openxmlformats.org/officeDocument/2006/customXml" ds:itemID="{31F84633-A703-445B-93F3-FA2ADA9CB867}">
  <ds:schemaRefs/>
</ds:datastoreItem>
</file>

<file path=customXml/itemProps3.xml><?xml version="1.0" encoding="utf-8"?>
<ds:datastoreItem xmlns:ds="http://schemas.openxmlformats.org/officeDocument/2006/customXml" ds:itemID="{2A694FA4-CEA5-4EF2-92E1-F3FFBA0D60A6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2DC248A3-ED77-4125-BA8A-53518B380209}">
  <ds:schemaRefs/>
</ds:datastoreItem>
</file>

<file path=customXml/itemProps5.xml><?xml version="1.0" encoding="utf-8"?>
<ds:datastoreItem xmlns:ds="http://schemas.openxmlformats.org/officeDocument/2006/customXml" ds:itemID="{7648C2FC-4DB0-4D88-8F71-CC4525A78023}">
  <ds:schemaRefs/>
</ds:datastoreItem>
</file>

<file path=customXml/itemProps6.xml><?xml version="1.0" encoding="utf-8"?>
<ds:datastoreItem xmlns:ds="http://schemas.openxmlformats.org/officeDocument/2006/customXml" ds:itemID="{B5F96E34-3DC4-493A-88B1-5F027AB15A47}">
  <ds:schemaRefs/>
</ds:datastoreItem>
</file>

<file path=customXml/itemProps7.xml><?xml version="1.0" encoding="utf-8"?>
<ds:datastoreItem xmlns:ds="http://schemas.openxmlformats.org/officeDocument/2006/customXml" ds:itemID="{01787C8F-CB7D-440F-9848-104887031062}">
  <ds:schemaRefs/>
</ds:datastoreItem>
</file>

<file path=customXml/itemProps8.xml><?xml version="1.0" encoding="utf-8"?>
<ds:datastoreItem xmlns:ds="http://schemas.openxmlformats.org/officeDocument/2006/customXml" ds:itemID="{9AB622A1-8DC5-4313-8C13-4C1DEFDAB21F}">
  <ds:schemaRefs/>
</ds:datastoreItem>
</file>

<file path=customXml/itemProps9.xml><?xml version="1.0" encoding="utf-8"?>
<ds:datastoreItem xmlns:ds="http://schemas.openxmlformats.org/officeDocument/2006/customXml" ds:itemID="{2E2A3998-0EF9-4F47-8522-9E113273766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ДВ</vt:lpstr>
      <vt:lpstr>Работа</vt:lpstr>
      <vt:lpstr>ДВ!Заголовки_для_печати</vt:lpstr>
      <vt:lpstr>ДВ!Область_печати</vt:lpstr>
    </vt:vector>
  </TitlesOfParts>
  <Company>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ischenko</dc:creator>
  <cp:lastModifiedBy>Пользователь Windows</cp:lastModifiedBy>
  <cp:lastPrinted>2024-06-28T02:32:05Z</cp:lastPrinted>
  <dcterms:created xsi:type="dcterms:W3CDTF">2002-06-27T06:35:29Z</dcterms:created>
  <dcterms:modified xsi:type="dcterms:W3CDTF">2024-06-28T02:32:19Z</dcterms:modified>
</cp:coreProperties>
</file>