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ИЭСБК_ИД\ОКСиКР\Пятых В.В\10) Кондиционеры\2023\Михайловка+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'1'!$A$1:$S$35</definedName>
  </definedNames>
  <calcPr calcId="162913"/>
</workbook>
</file>

<file path=xl/calcChain.xml><?xml version="1.0" encoding="utf-8"?>
<calcChain xmlns="http://schemas.openxmlformats.org/spreadsheetml/2006/main">
  <c r="D25" i="2" l="1"/>
  <c r="D27" i="2"/>
  <c r="R26" i="2" l="1"/>
  <c r="R25" i="2"/>
  <c r="R27" i="2" l="1"/>
  <c r="R21" i="2"/>
  <c r="R23" i="2" s="1"/>
  <c r="R24" i="2"/>
  <c r="R22" i="2"/>
  <c r="R29" i="2" l="1"/>
  <c r="D15" i="2"/>
  <c r="D16" i="2"/>
  <c r="N28" i="2" l="1"/>
</calcChain>
</file>

<file path=xl/sharedStrings.xml><?xml version="1.0" encoding="utf-8"?>
<sst xmlns="http://schemas.openxmlformats.org/spreadsheetml/2006/main" count="108" uniqueCount="60">
  <si>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</si>
  <si>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</si>
  <si>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</si>
  <si>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</si>
  <si>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</si>
  <si>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</si>
  <si>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</si>
  <si>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</si>
  <si>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</si>
  <si>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</si>
  <si>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</si>
  <si>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</si>
  <si>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</si>
  <si>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</si>
  <si>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</si>
  <si>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</si>
  <si>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</si>
  <si>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</si>
  <si>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</si>
  <si>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</si>
  <si>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</si>
  <si>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</si>
  <si>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</si>
  <si>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</si>
  <si>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</si>
  <si>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</si>
  <si>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</si>
  <si>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</si>
  <si>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</si>
  <si>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</si>
  <si>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Установка кабель канала Рувинил 74х55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</si>
  <si>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</si>
  <si>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</si>
  <si>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</si>
  <si>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</si>
  <si>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</si>
  <si>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</si>
  <si>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</si>
  <si>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</si>
  <si>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</si>
  <si>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</si>
  <si>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Установка автомата однополюсного, на ток до 20 А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</si>
  <si>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</si>
  <si>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</si>
  <si>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</si>
  <si>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</si>
  <si>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</si>
  <si>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Приложение №2 к техническому заданию</t>
  </si>
  <si>
    <t>Помещение №101 (1 этаж)</t>
  </si>
  <si>
    <t>Кабель-канал Рувинил РКК-74х55</t>
  </si>
  <si>
    <t>Ведомость объемов работ</t>
  </si>
  <si>
    <t>Прямой ввод в стену 74х55</t>
  </si>
  <si>
    <t xml:space="preserve">Труба медная 1/4 для кондиционеров </t>
  </si>
  <si>
    <t>Установка кондиционера в помещении участка Черемховского отделения ООО «Иркутскэнергосбыт» (п. Михайловка)</t>
  </si>
  <si>
    <t>по адресу: Иркутская область, Черемховский район, п. Михайловка, ул. Горького, д. 11</t>
  </si>
  <si>
    <t>Сплит-система с внутренним блоком настенного типа Ballu 07</t>
  </si>
  <si>
    <t>Труба медная 3/8 для кондиционеров</t>
  </si>
  <si>
    <t>Трубная теплоизоляция (3/8)</t>
  </si>
  <si>
    <t>Установка сплит-систем с внутренним блоком настенного типа мощностью: до 5 кВт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</si>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</sst>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01">
    <xf numFmtId="0" fontId="0" fillId="0" borderId="0" xfId="0"/>
    <xf numFmtId="0" fontId="4" fillId="0" borderId="0" xfId="0" applyFont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left" vertical="center" wrapText="1"/>
    </xf>
    <xf numFmtId="2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17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topLeftCell="A8" zoomScale="112" zoomScaleNormal="112" zoomScaleSheetLayoutView="115" zoomScalePageLayoutView="70" workbookViewId="0">
      <selection activeCell="D27" sqref="D27:D29"/>
    </sheetView>
  </sheetViews>
  <sheetFormatPr defaultRowHeight="12.75" outlineLevelRow="2" outlineLevelCol="1" x14ac:dyDescent="0.2"/>
  <cols>
    <col min="1" max="1" width="6.28515625" style="12" customWidth="1"/>
    <col min="2" max="2" width="50.85546875" style="12" customWidth="1"/>
    <col min="3" max="3" width="9.42578125" style="12" customWidth="1"/>
    <col min="4" max="4" width="9.7109375" style="12" customWidth="1"/>
    <col min="5" max="11" width="9.7109375" style="12" hidden="1" customWidth="1" outlineLevel="1"/>
    <col min="12" max="12" width="25.140625" style="12" hidden="1" customWidth="1" outlineLevel="1"/>
    <col min="13" max="13" width="5.7109375" style="12" hidden="1" customWidth="1" outlineLevel="1"/>
    <col min="14" max="14" width="7.5703125" style="12" hidden="1" customWidth="1" outlineLevel="1"/>
    <col min="15" max="15" width="11.140625" style="12" hidden="1" customWidth="1" outlineLevel="1"/>
    <col min="16" max="16" width="34.7109375" style="12" customWidth="1" collapsed="1"/>
    <col min="17" max="17" width="11" style="12" customWidth="1"/>
    <col min="18" max="18" width="11.28515625" style="12" customWidth="1"/>
    <col min="19" max="19" width="13" style="12" customWidth="1"/>
    <col min="20" max="20" width="64.42578125" style="12" customWidth="1"/>
    <col min="21" max="16384" width="9.140625" style="12"/>
  </cols>
  <sheetData>
    <row r="1" spans="1:21" ht="15" hidden="1" customHeight="1" outlineLevel="2" x14ac:dyDescent="0.2">
      <c r="A1" s="7"/>
      <c r="B1" s="8"/>
      <c r="C1" s="9"/>
      <c r="D1" s="10"/>
      <c r="E1" s="10"/>
      <c r="F1" s="10"/>
      <c r="G1" s="10"/>
      <c r="H1" s="10"/>
      <c r="I1" s="10"/>
      <c r="J1" s="10"/>
      <c r="K1" s="10"/>
      <c r="L1" s="88"/>
      <c r="M1" s="88"/>
      <c r="N1" s="88"/>
      <c r="O1" s="88"/>
      <c r="P1" s="88"/>
      <c r="Q1" s="88"/>
      <c r="R1" s="88"/>
      <c r="S1" s="88"/>
      <c r="T1" s="11"/>
    </row>
    <row r="2" spans="1:21" ht="15" outlineLevel="1" collapsed="1" x14ac:dyDescent="0.2">
      <c r="A2" s="7"/>
      <c r="B2" s="8"/>
      <c r="C2" s="9"/>
      <c r="D2" s="10"/>
      <c r="E2" s="10"/>
      <c r="F2" s="10"/>
      <c r="G2" s="10"/>
      <c r="H2" s="10"/>
      <c r="I2" s="10"/>
      <c r="J2" s="10"/>
      <c r="K2" s="10"/>
      <c r="L2" s="11"/>
      <c r="M2" s="11"/>
      <c r="N2" s="11"/>
      <c r="O2" s="13"/>
      <c r="P2" s="90" t="s">
        <v>47</v>
      </c>
      <c r="Q2" s="90"/>
      <c r="R2" s="90"/>
      <c r="S2" s="90"/>
      <c r="T2" s="13"/>
    </row>
    <row r="3" spans="1:21" ht="12" customHeight="1" outlineLevel="1" x14ac:dyDescent="0.2">
      <c r="A3" s="14"/>
      <c r="B3" s="89"/>
      <c r="C3" s="89"/>
      <c r="D3" s="89"/>
      <c r="E3" s="89"/>
      <c r="F3" s="89"/>
      <c r="G3" s="15"/>
      <c r="H3" s="15"/>
      <c r="I3" s="15"/>
      <c r="J3" s="15"/>
      <c r="K3" s="15"/>
      <c r="L3" s="16"/>
      <c r="M3" s="17"/>
      <c r="N3" s="17"/>
      <c r="O3" s="89" t="s">
        <v>2</v>
      </c>
      <c r="P3" s="89"/>
      <c r="Q3" s="89"/>
      <c r="R3" s="89"/>
      <c r="S3" s="89"/>
      <c r="T3" s="18"/>
      <c r="U3" s="18"/>
    </row>
    <row r="4" spans="1:21" ht="18.75" outlineLevel="1" x14ac:dyDescent="0.2">
      <c r="A4" s="19"/>
      <c r="B4" s="20"/>
      <c r="C4" s="21"/>
      <c r="D4" s="21"/>
      <c r="E4" s="21"/>
      <c r="F4" s="21"/>
      <c r="G4" s="15"/>
      <c r="H4" s="15"/>
      <c r="I4" s="15"/>
      <c r="J4" s="15"/>
      <c r="K4" s="15"/>
      <c r="L4" s="16"/>
      <c r="M4" s="17"/>
      <c r="N4" s="17"/>
      <c r="O4" s="21"/>
      <c r="P4" s="20" t="s">
        <v>14</v>
      </c>
      <c r="Q4" s="21"/>
      <c r="R4" s="21"/>
      <c r="S4" s="21"/>
      <c r="T4" s="18"/>
      <c r="U4" s="18"/>
    </row>
    <row r="5" spans="1:21" ht="18.75" outlineLevel="1" x14ac:dyDescent="0.2">
      <c r="A5" s="22"/>
      <c r="B5" s="93"/>
      <c r="C5" s="93"/>
      <c r="D5" s="15"/>
      <c r="E5" s="15"/>
      <c r="F5" s="15"/>
      <c r="G5" s="15"/>
      <c r="H5" s="15"/>
      <c r="I5" s="15"/>
      <c r="J5" s="15"/>
      <c r="K5" s="15"/>
      <c r="L5" s="16"/>
      <c r="M5" s="17"/>
      <c r="N5" s="17"/>
      <c r="P5" s="92" t="s">
        <v>15</v>
      </c>
      <c r="Q5" s="92"/>
      <c r="R5" s="92"/>
      <c r="S5" s="92"/>
      <c r="T5" s="18"/>
      <c r="U5" s="18"/>
    </row>
    <row r="6" spans="1:21" s="1" customFormat="1" ht="22.5" customHeight="1" x14ac:dyDescent="0.2">
      <c r="A6" s="91" t="s">
        <v>50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</row>
    <row r="7" spans="1:21" s="1" customFormat="1" x14ac:dyDescent="0.2">
      <c r="A7" s="65" t="s">
        <v>53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</row>
    <row r="8" spans="1:21" s="1" customFormat="1" ht="15" customHeight="1" x14ac:dyDescent="0.2">
      <c r="A8" s="65" t="s">
        <v>54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</row>
    <row r="9" spans="1:21" s="1" customFormat="1" ht="13.5" customHeight="1" x14ac:dyDescent="0.2">
      <c r="A9" s="66" t="s">
        <v>24</v>
      </c>
      <c r="B9" s="66" t="s">
        <v>16</v>
      </c>
      <c r="C9" s="66" t="s">
        <v>19</v>
      </c>
      <c r="D9" s="66" t="s">
        <v>20</v>
      </c>
      <c r="E9" s="4"/>
      <c r="F9" s="4"/>
      <c r="G9" s="4"/>
      <c r="H9" s="4"/>
      <c r="I9" s="4"/>
      <c r="J9" s="4"/>
      <c r="K9" s="4"/>
      <c r="L9" s="2" t="s">
        <v>17</v>
      </c>
      <c r="M9" s="2"/>
      <c r="N9" s="2"/>
      <c r="O9" s="2"/>
      <c r="P9" s="67" t="s">
        <v>18</v>
      </c>
      <c r="Q9" s="68"/>
      <c r="R9" s="68"/>
      <c r="S9" s="69"/>
    </row>
    <row r="10" spans="1:21" s="1" customFormat="1" ht="16.5" customHeight="1" x14ac:dyDescent="0.2">
      <c r="A10" s="66"/>
      <c r="B10" s="66"/>
      <c r="C10" s="66"/>
      <c r="D10" s="66"/>
      <c r="E10" s="4"/>
      <c r="F10" s="4"/>
      <c r="G10" s="4"/>
      <c r="H10" s="4"/>
      <c r="I10" s="4"/>
      <c r="J10" s="4"/>
      <c r="K10" s="4"/>
      <c r="L10" s="4" t="s">
        <v>0</v>
      </c>
      <c r="M10" s="4" t="s">
        <v>1</v>
      </c>
      <c r="N10" s="4" t="s">
        <v>20</v>
      </c>
      <c r="O10" s="4" t="s">
        <v>21</v>
      </c>
      <c r="P10" s="4" t="s">
        <v>0</v>
      </c>
      <c r="Q10" s="4" t="s">
        <v>1</v>
      </c>
      <c r="R10" s="4" t="s">
        <v>20</v>
      </c>
      <c r="S10" s="4" t="s">
        <v>22</v>
      </c>
    </row>
    <row r="11" spans="1:21" s="1" customFormat="1" x14ac:dyDescent="0.2">
      <c r="A11" s="3" t="s">
        <v>3</v>
      </c>
      <c r="B11" s="3" t="s">
        <v>4</v>
      </c>
      <c r="C11" s="3" t="s">
        <v>5</v>
      </c>
      <c r="D11" s="3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s">
        <v>8</v>
      </c>
      <c r="Q11" s="3" t="s">
        <v>10</v>
      </c>
      <c r="R11" s="3" t="s">
        <v>11</v>
      </c>
      <c r="S11" s="3" t="s">
        <v>12</v>
      </c>
    </row>
    <row r="12" spans="1:21" s="23" customFormat="1" ht="13.5" thickBot="1" x14ac:dyDescent="0.25">
      <c r="A12" s="78" t="s">
        <v>48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80"/>
    </row>
    <row r="13" spans="1:21" s="23" customFormat="1" ht="24" customHeight="1" thickBot="1" x14ac:dyDescent="0.25">
      <c r="A13" s="25" t="s">
        <v>3</v>
      </c>
      <c r="B13" s="26" t="s">
        <v>38</v>
      </c>
      <c r="C13" s="27" t="s">
        <v>39</v>
      </c>
      <c r="D13" s="28">
        <v>1</v>
      </c>
      <c r="E13" s="29"/>
      <c r="F13" s="29"/>
      <c r="G13" s="28"/>
      <c r="H13" s="28"/>
      <c r="I13" s="28"/>
      <c r="J13" s="28"/>
      <c r="K13" s="28"/>
      <c r="L13" s="26"/>
      <c r="M13" s="27"/>
      <c r="N13" s="27"/>
      <c r="O13" s="27"/>
      <c r="P13" s="27"/>
      <c r="Q13" s="27"/>
      <c r="R13" s="28"/>
      <c r="S13" s="30" t="s">
        <v>23</v>
      </c>
    </row>
    <row r="14" spans="1:21" s="23" customFormat="1" ht="24" customHeight="1" thickBot="1" x14ac:dyDescent="0.25">
      <c r="A14" s="25" t="s">
        <v>4</v>
      </c>
      <c r="B14" s="26" t="s">
        <v>40</v>
      </c>
      <c r="C14" s="27" t="s">
        <v>6</v>
      </c>
      <c r="D14" s="28">
        <v>1</v>
      </c>
      <c r="E14" s="28"/>
      <c r="F14" s="28"/>
      <c r="G14" s="28"/>
      <c r="H14" s="28"/>
      <c r="I14" s="28"/>
      <c r="J14" s="28"/>
      <c r="K14" s="28"/>
      <c r="L14" s="26"/>
      <c r="M14" s="27"/>
      <c r="N14" s="27"/>
      <c r="O14" s="27"/>
      <c r="P14" s="27"/>
      <c r="Q14" s="27"/>
      <c r="R14" s="28"/>
      <c r="S14" s="30" t="s">
        <v>23</v>
      </c>
    </row>
    <row r="15" spans="1:21" s="23" customFormat="1" ht="18" customHeight="1" thickBot="1" x14ac:dyDescent="0.25">
      <c r="A15" s="25" t="s">
        <v>5</v>
      </c>
      <c r="B15" s="26" t="s">
        <v>25</v>
      </c>
      <c r="C15" s="27" t="s">
        <v>26</v>
      </c>
      <c r="D15" s="28">
        <f>R15</f>
        <v>11</v>
      </c>
      <c r="E15" s="28">
        <v>0.5</v>
      </c>
      <c r="F15" s="28">
        <v>2</v>
      </c>
      <c r="G15" s="28"/>
      <c r="H15" s="28"/>
      <c r="I15" s="28"/>
      <c r="J15" s="28"/>
      <c r="K15" s="28"/>
      <c r="L15" s="26"/>
      <c r="M15" s="27"/>
      <c r="N15" s="27"/>
      <c r="O15" s="27"/>
      <c r="P15" s="26" t="s">
        <v>31</v>
      </c>
      <c r="Q15" s="27" t="s">
        <v>26</v>
      </c>
      <c r="R15" s="28">
        <v>11</v>
      </c>
      <c r="S15" s="30" t="s">
        <v>23</v>
      </c>
      <c r="U15" s="24"/>
    </row>
    <row r="16" spans="1:21" s="23" customFormat="1" x14ac:dyDescent="0.2">
      <c r="A16" s="70" t="s">
        <v>7</v>
      </c>
      <c r="B16" s="72" t="s">
        <v>30</v>
      </c>
      <c r="C16" s="74" t="s">
        <v>26</v>
      </c>
      <c r="D16" s="76">
        <f>R16</f>
        <v>1</v>
      </c>
      <c r="E16" s="51"/>
      <c r="F16" s="51"/>
      <c r="G16" s="51"/>
      <c r="H16" s="51"/>
      <c r="I16" s="42"/>
      <c r="J16" s="42"/>
      <c r="K16" s="42"/>
      <c r="L16" s="43"/>
      <c r="M16" s="49"/>
      <c r="N16" s="49"/>
      <c r="O16" s="45"/>
      <c r="P16" s="43" t="s">
        <v>49</v>
      </c>
      <c r="Q16" s="49" t="s">
        <v>26</v>
      </c>
      <c r="R16" s="51">
        <v>1</v>
      </c>
      <c r="S16" s="32" t="s">
        <v>23</v>
      </c>
      <c r="U16" s="24"/>
    </row>
    <row r="17" spans="1:21" s="23" customFormat="1" ht="13.5" thickBot="1" x14ac:dyDescent="0.25">
      <c r="A17" s="71"/>
      <c r="B17" s="73"/>
      <c r="C17" s="75"/>
      <c r="D17" s="77"/>
      <c r="E17" s="34"/>
      <c r="F17" s="34"/>
      <c r="G17" s="34"/>
      <c r="H17" s="34"/>
      <c r="I17" s="47"/>
      <c r="J17" s="47"/>
      <c r="K17" s="47"/>
      <c r="L17" s="6"/>
      <c r="M17" s="5"/>
      <c r="N17" s="5"/>
      <c r="O17" s="5"/>
      <c r="P17" s="6" t="s">
        <v>51</v>
      </c>
      <c r="Q17" s="5" t="s">
        <v>6</v>
      </c>
      <c r="R17" s="34">
        <v>1</v>
      </c>
      <c r="S17" s="35" t="s">
        <v>23</v>
      </c>
      <c r="U17" s="24"/>
    </row>
    <row r="18" spans="1:21" s="23" customFormat="1" ht="25.5" x14ac:dyDescent="0.2">
      <c r="A18" s="63" t="s">
        <v>8</v>
      </c>
      <c r="B18" s="61" t="s">
        <v>58</v>
      </c>
      <c r="C18" s="81" t="s">
        <v>9</v>
      </c>
      <c r="D18" s="83">
        <v>1</v>
      </c>
      <c r="E18" s="51"/>
      <c r="F18" s="51"/>
      <c r="G18" s="51"/>
      <c r="H18" s="51"/>
      <c r="I18" s="51"/>
      <c r="J18" s="51"/>
      <c r="K18" s="51"/>
      <c r="L18" s="43"/>
      <c r="M18" s="49"/>
      <c r="N18" s="49"/>
      <c r="O18" s="49"/>
      <c r="P18" s="43" t="s">
        <v>55</v>
      </c>
      <c r="Q18" s="49" t="s">
        <v>29</v>
      </c>
      <c r="R18" s="51">
        <v>1</v>
      </c>
      <c r="S18" s="32" t="s">
        <v>23</v>
      </c>
      <c r="T18" s="31"/>
      <c r="U18" s="24"/>
    </row>
    <row r="19" spans="1:21" s="23" customFormat="1" ht="25.5" x14ac:dyDescent="0.2">
      <c r="A19" s="64"/>
      <c r="B19" s="62"/>
      <c r="C19" s="82"/>
      <c r="D19" s="84"/>
      <c r="E19" s="52"/>
      <c r="F19" s="52"/>
      <c r="G19" s="52"/>
      <c r="H19" s="52"/>
      <c r="I19" s="52"/>
      <c r="J19" s="52"/>
      <c r="K19" s="52"/>
      <c r="L19" s="44"/>
      <c r="M19" s="50"/>
      <c r="N19" s="50"/>
      <c r="O19" s="50"/>
      <c r="P19" s="44" t="s">
        <v>28</v>
      </c>
      <c r="Q19" s="50" t="s">
        <v>29</v>
      </c>
      <c r="R19" s="52">
        <v>1</v>
      </c>
      <c r="S19" s="33" t="s">
        <v>23</v>
      </c>
      <c r="U19" s="24"/>
    </row>
    <row r="20" spans="1:21" s="23" customFormat="1" x14ac:dyDescent="0.2">
      <c r="A20" s="64"/>
      <c r="B20" s="62"/>
      <c r="C20" s="82"/>
      <c r="D20" s="84"/>
      <c r="E20" s="52"/>
      <c r="F20" s="52"/>
      <c r="G20" s="52"/>
      <c r="H20" s="52"/>
      <c r="I20" s="52"/>
      <c r="J20" s="52"/>
      <c r="K20" s="52"/>
      <c r="L20" s="44"/>
      <c r="M20" s="50"/>
      <c r="N20" s="50"/>
      <c r="O20" s="50"/>
      <c r="P20" s="44" t="s">
        <v>52</v>
      </c>
      <c r="Q20" s="52" t="s">
        <v>26</v>
      </c>
      <c r="R20" s="52">
        <v>2</v>
      </c>
      <c r="S20" s="33" t="s">
        <v>23</v>
      </c>
      <c r="U20" s="24"/>
    </row>
    <row r="21" spans="1:21" s="23" customFormat="1" x14ac:dyDescent="0.2">
      <c r="A21" s="64"/>
      <c r="B21" s="62"/>
      <c r="C21" s="82"/>
      <c r="D21" s="84"/>
      <c r="E21" s="52"/>
      <c r="F21" s="52"/>
      <c r="G21" s="52"/>
      <c r="H21" s="52"/>
      <c r="I21" s="52"/>
      <c r="J21" s="52"/>
      <c r="K21" s="52"/>
      <c r="L21" s="44"/>
      <c r="M21" s="50"/>
      <c r="N21" s="50"/>
      <c r="O21" s="50"/>
      <c r="P21" s="44" t="s">
        <v>56</v>
      </c>
      <c r="Q21" s="52" t="s">
        <v>26</v>
      </c>
      <c r="R21" s="52">
        <f>R20</f>
        <v>2</v>
      </c>
      <c r="S21" s="33" t="s">
        <v>23</v>
      </c>
    </row>
    <row r="22" spans="1:21" s="23" customFormat="1" x14ac:dyDescent="0.2">
      <c r="A22" s="64"/>
      <c r="B22" s="62"/>
      <c r="C22" s="82"/>
      <c r="D22" s="84"/>
      <c r="E22" s="52"/>
      <c r="F22" s="52"/>
      <c r="G22" s="52"/>
      <c r="H22" s="52"/>
      <c r="I22" s="52"/>
      <c r="J22" s="52"/>
      <c r="K22" s="52"/>
      <c r="L22" s="44"/>
      <c r="M22" s="50"/>
      <c r="N22" s="50"/>
      <c r="O22" s="50"/>
      <c r="P22" s="44" t="s">
        <v>27</v>
      </c>
      <c r="Q22" s="52" t="s">
        <v>26</v>
      </c>
      <c r="R22" s="52">
        <f>R20</f>
        <v>2</v>
      </c>
      <c r="S22" s="33" t="s">
        <v>23</v>
      </c>
    </row>
    <row r="23" spans="1:21" s="23" customFormat="1" x14ac:dyDescent="0.2">
      <c r="A23" s="64"/>
      <c r="B23" s="62"/>
      <c r="C23" s="82"/>
      <c r="D23" s="84"/>
      <c r="E23" s="52"/>
      <c r="F23" s="52"/>
      <c r="G23" s="52"/>
      <c r="H23" s="52"/>
      <c r="I23" s="52"/>
      <c r="J23" s="52"/>
      <c r="K23" s="52"/>
      <c r="L23" s="44"/>
      <c r="M23" s="50"/>
      <c r="N23" s="50"/>
      <c r="O23" s="50"/>
      <c r="P23" s="44" t="s">
        <v>57</v>
      </c>
      <c r="Q23" s="52" t="s">
        <v>26</v>
      </c>
      <c r="R23" s="52">
        <f>R21</f>
        <v>2</v>
      </c>
      <c r="S23" s="33" t="s">
        <v>23</v>
      </c>
    </row>
    <row r="24" spans="1:21" s="23" customFormat="1" ht="25.5" x14ac:dyDescent="0.2">
      <c r="A24" s="64"/>
      <c r="B24" s="62"/>
      <c r="C24" s="82"/>
      <c r="D24" s="84"/>
      <c r="E24" s="52"/>
      <c r="F24" s="52"/>
      <c r="G24" s="52"/>
      <c r="H24" s="52"/>
      <c r="I24" s="52"/>
      <c r="J24" s="52"/>
      <c r="K24" s="52"/>
      <c r="L24" s="44"/>
      <c r="M24" s="50"/>
      <c r="N24" s="50"/>
      <c r="O24" s="50"/>
      <c r="P24" s="44" t="s">
        <v>34</v>
      </c>
      <c r="Q24" s="52" t="s">
        <v>26</v>
      </c>
      <c r="R24" s="52">
        <f>R20+1</f>
        <v>3</v>
      </c>
      <c r="S24" s="33" t="s">
        <v>23</v>
      </c>
    </row>
    <row r="25" spans="1:21" s="23" customFormat="1" x14ac:dyDescent="0.2">
      <c r="A25" s="96">
        <v>6</v>
      </c>
      <c r="B25" s="98" t="s">
        <v>13</v>
      </c>
      <c r="C25" s="99" t="s">
        <v>59</v>
      </c>
      <c r="D25" s="100">
        <f>SUM(R25:R26)</f>
        <v>13</v>
      </c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36" t="s">
        <v>32</v>
      </c>
      <c r="Q25" s="37" t="s">
        <v>26</v>
      </c>
      <c r="R25" s="37">
        <f>R16</f>
        <v>1</v>
      </c>
      <c r="S25" s="38" t="s">
        <v>23</v>
      </c>
    </row>
    <row r="26" spans="1:21" s="23" customFormat="1" ht="13.5" thickBot="1" x14ac:dyDescent="0.25">
      <c r="A26" s="97"/>
      <c r="B26" s="73"/>
      <c r="C26" s="75"/>
      <c r="D26" s="77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6" t="s">
        <v>33</v>
      </c>
      <c r="Q26" s="34" t="s">
        <v>26</v>
      </c>
      <c r="R26" s="34">
        <f>R15+R16</f>
        <v>12</v>
      </c>
      <c r="S26" s="35" t="s">
        <v>23</v>
      </c>
    </row>
    <row r="27" spans="1:21" s="23" customFormat="1" ht="15.75" customHeight="1" x14ac:dyDescent="0.2">
      <c r="A27" s="63" t="s">
        <v>11</v>
      </c>
      <c r="B27" s="61" t="s">
        <v>35</v>
      </c>
      <c r="C27" s="86" t="s">
        <v>59</v>
      </c>
      <c r="D27" s="83">
        <f>SUM(R27:R28)</f>
        <v>2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6" t="s">
        <v>32</v>
      </c>
      <c r="Q27" s="58" t="s">
        <v>26</v>
      </c>
      <c r="R27" s="58">
        <f>R20-R25</f>
        <v>1</v>
      </c>
      <c r="S27" s="32" t="s">
        <v>23</v>
      </c>
    </row>
    <row r="28" spans="1:21" s="23" customFormat="1" ht="12.75" customHeight="1" x14ac:dyDescent="0.2">
      <c r="A28" s="64"/>
      <c r="B28" s="62"/>
      <c r="C28" s="87"/>
      <c r="D28" s="84"/>
      <c r="E28" s="59"/>
      <c r="F28" s="59"/>
      <c r="G28" s="59"/>
      <c r="H28" s="59"/>
      <c r="I28" s="59"/>
      <c r="J28" s="59"/>
      <c r="K28" s="59"/>
      <c r="L28" s="57"/>
      <c r="M28" s="60"/>
      <c r="N28" s="60">
        <f>SUM(X28:AG30)</f>
        <v>0</v>
      </c>
      <c r="O28" s="60"/>
      <c r="P28" s="57" t="s">
        <v>33</v>
      </c>
      <c r="Q28" s="54" t="s">
        <v>26</v>
      </c>
      <c r="R28" s="59">
        <v>1</v>
      </c>
      <c r="S28" s="33" t="s">
        <v>23</v>
      </c>
    </row>
    <row r="29" spans="1:21" s="23" customFormat="1" x14ac:dyDescent="0.2">
      <c r="A29" s="64"/>
      <c r="B29" s="62"/>
      <c r="C29" s="87"/>
      <c r="D29" s="84"/>
      <c r="E29" s="59"/>
      <c r="F29" s="59"/>
      <c r="G29" s="59"/>
      <c r="H29" s="59"/>
      <c r="I29" s="59"/>
      <c r="J29" s="59"/>
      <c r="K29" s="59"/>
      <c r="L29" s="57"/>
      <c r="M29" s="60"/>
      <c r="N29" s="60"/>
      <c r="O29" s="60"/>
      <c r="P29" s="57" t="s">
        <v>36</v>
      </c>
      <c r="Q29" s="54" t="s">
        <v>26</v>
      </c>
      <c r="R29" s="59">
        <f>R28+R27</f>
        <v>2</v>
      </c>
      <c r="S29" s="33" t="s">
        <v>23</v>
      </c>
    </row>
    <row r="30" spans="1:21" s="23" customFormat="1" ht="24.75" customHeight="1" thickBot="1" x14ac:dyDescent="0.25">
      <c r="A30" s="40" t="s">
        <v>12</v>
      </c>
      <c r="B30" s="39" t="s">
        <v>41</v>
      </c>
      <c r="C30" s="41" t="s">
        <v>6</v>
      </c>
      <c r="D30" s="48">
        <v>1</v>
      </c>
      <c r="E30" s="48"/>
      <c r="F30" s="48"/>
      <c r="G30" s="48"/>
      <c r="H30" s="48"/>
      <c r="I30" s="48"/>
      <c r="J30" s="48"/>
      <c r="K30" s="48"/>
      <c r="L30" s="39"/>
      <c r="M30" s="46"/>
      <c r="N30" s="46"/>
      <c r="O30" s="46"/>
      <c r="P30" s="39" t="s">
        <v>42</v>
      </c>
      <c r="Q30" s="41" t="s">
        <v>6</v>
      </c>
      <c r="R30" s="48">
        <v>1</v>
      </c>
      <c r="S30" s="53" t="s">
        <v>23</v>
      </c>
    </row>
    <row r="31" spans="1:21" ht="77.25" customHeight="1" x14ac:dyDescent="0.2">
      <c r="A31" s="85" t="s">
        <v>37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</row>
    <row r="32" spans="1:21" ht="9.75" customHeight="1" x14ac:dyDescent="0.2"/>
    <row r="33" spans="2:16" x14ac:dyDescent="0.2">
      <c r="B33" s="12" t="s">
        <v>43</v>
      </c>
      <c r="P33" s="12" t="s">
        <v>44</v>
      </c>
    </row>
    <row r="35" spans="2:16" x14ac:dyDescent="0.2">
      <c r="B35" s="12" t="s">
        <v>45</v>
      </c>
      <c r="P35" s="12" t="s">
        <v>46</v>
      </c>
    </row>
  </sheetData>
  <mergeCells count="43">
    <mergeCell ref="N25:N26"/>
    <mergeCell ref="O25:O26"/>
    <mergeCell ref="A25:A26"/>
    <mergeCell ref="E25:E26"/>
    <mergeCell ref="F25:F26"/>
    <mergeCell ref="G25:G26"/>
    <mergeCell ref="H25:H26"/>
    <mergeCell ref="I25:I26"/>
    <mergeCell ref="J25:J26"/>
    <mergeCell ref="K25:K26"/>
    <mergeCell ref="L25:L26"/>
    <mergeCell ref="B25:B26"/>
    <mergeCell ref="C25:C26"/>
    <mergeCell ref="D25:D26"/>
    <mergeCell ref="M25:M26"/>
    <mergeCell ref="L1:S1"/>
    <mergeCell ref="O3:S3"/>
    <mergeCell ref="P2:S2"/>
    <mergeCell ref="A7:S7"/>
    <mergeCell ref="A6:S6"/>
    <mergeCell ref="P5:S5"/>
    <mergeCell ref="B3:F3"/>
    <mergeCell ref="B5:C5"/>
    <mergeCell ref="A31:S31"/>
    <mergeCell ref="A27:A29"/>
    <mergeCell ref="B27:B29"/>
    <mergeCell ref="C27:C29"/>
    <mergeCell ref="D27:D29"/>
    <mergeCell ref="B18:B24"/>
    <mergeCell ref="A18:A24"/>
    <mergeCell ref="A8:S8"/>
    <mergeCell ref="A9:A10"/>
    <mergeCell ref="B9:B10"/>
    <mergeCell ref="P9:S9"/>
    <mergeCell ref="C9:C10"/>
    <mergeCell ref="D9:D10"/>
    <mergeCell ref="A16:A17"/>
    <mergeCell ref="B16:B17"/>
    <mergeCell ref="C16:C17"/>
    <mergeCell ref="D16:D17"/>
    <mergeCell ref="A12:S12"/>
    <mergeCell ref="C18:C24"/>
    <mergeCell ref="D18:D24"/>
  </mergeCells>
  <printOptions horizontalCentered="1"/>
  <pageMargins left="0.39370078740157483" right="0.19685039370078741" top="0.39370078740157483" bottom="0.19685039370078741" header="0" footer="0"/>
  <pageSetup paperSize="9" scale="91" fitToWidth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2023-05-24T08:39:58Z</cp:lastPrinted>
  <dcterms:created xsi:type="dcterms:W3CDTF">2002-02-11T05:58:42Z</dcterms:created>
  <dcterms:modified xsi:type="dcterms:W3CDTF">2023-05-26T03:35:07Z</dcterms:modified>
</cp:coreProperties>
</file>